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3\propuesta enviada a Roberto\POI 2019 version final JD P3\"/>
    </mc:Choice>
  </mc:AlternateContent>
  <bookViews>
    <workbookView xWindow="930" yWindow="3000" windowWidth="20490" windowHeight="7740"/>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'!$A$1:$O$22</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L23" i="13" l="1"/>
  <c r="L25" i="13" s="1"/>
  <c r="K47" i="18" l="1"/>
  <c r="F47" i="18"/>
  <c r="K32" i="18"/>
  <c r="F32" i="18"/>
  <c r="K16" i="18"/>
  <c r="F16" i="18"/>
  <c r="O16" i="13" l="1"/>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H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t>
        </r>
      </text>
    </comment>
    <comment ref="M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4" authorId="0" shapeId="0">
      <text>
        <r>
          <rPr>
            <b/>
            <sz val="9"/>
            <color indexed="81"/>
            <rFont val="Tahoma"/>
            <family val="2"/>
          </rPr>
          <t>Kathia:</t>
        </r>
        <r>
          <rPr>
            <sz val="9"/>
            <color indexed="81"/>
            <rFont val="Tahoma"/>
            <family val="2"/>
          </rPr>
          <t xml:space="preserve">
si se tiene mas de un proyecto se deberá inidicar</t>
        </r>
      </text>
    </comment>
    <comment ref="C15" authorId="0" shapeId="0">
      <text>
        <r>
          <rPr>
            <b/>
            <sz val="9"/>
            <color indexed="81"/>
            <rFont val="Tahoma"/>
            <family val="2"/>
          </rPr>
          <t>Kathia:</t>
        </r>
        <r>
          <rPr>
            <sz val="9"/>
            <color indexed="81"/>
            <rFont val="Tahoma"/>
            <family val="2"/>
          </rPr>
          <t xml:space="preserve">
si se tiene mas de un proyecto se debera indicar</t>
        </r>
      </text>
    </comment>
    <comment ref="C16" authorId="0" shapeId="0">
      <text>
        <r>
          <rPr>
            <b/>
            <sz val="14"/>
            <color indexed="81"/>
            <rFont val="Tahoma"/>
            <family val="2"/>
          </rPr>
          <t>Kathia:</t>
        </r>
        <r>
          <rPr>
            <sz val="14"/>
            <color indexed="81"/>
            <rFont val="Tahoma"/>
            <family val="2"/>
          </rPr>
          <t xml:space="preserve">
Kathia:
si se tiene mas de un proyecto se debera indicar
Para el 2019 la Oficina no programa metas relacionadas con la contratacion, gestión de financiamiento y ejecución de obras de proyectos de riego</t>
        </r>
      </text>
    </comment>
    <comment ref="C17" authorId="0" shapeId="0">
      <text>
        <r>
          <rPr>
            <b/>
            <sz val="9"/>
            <color indexed="81"/>
            <rFont val="Tahoma"/>
            <family val="2"/>
          </rPr>
          <t>Kathia:</t>
        </r>
        <r>
          <rPr>
            <sz val="9"/>
            <color indexed="81"/>
            <rFont val="Tahoma"/>
            <family val="2"/>
          </rPr>
          <t xml:space="preserve">
si se tiene mas de un proyecto se debera indicar</t>
        </r>
      </text>
    </comment>
    <comment ref="C18" authorId="0" shapeId="0">
      <text>
        <r>
          <rPr>
            <b/>
            <sz val="9"/>
            <color indexed="81"/>
            <rFont val="Tahoma"/>
            <family val="2"/>
          </rPr>
          <t>Kathia:</t>
        </r>
        <r>
          <rPr>
            <sz val="9"/>
            <color indexed="81"/>
            <rFont val="Tahoma"/>
            <family val="2"/>
          </rPr>
          <t xml:space="preserve">
si se tiene mas de un proyecto se debera indicar.
Si se programa finanlizar uno o varios proyectos en el 2019 se deberá reportar la cantidad de hectáreas de cada proyecto concluido y completar el cuadro adjunto con el detalle cada proyecto finalizado </t>
        </r>
      </text>
    </comment>
    <comment ref="C19" authorId="0" shapeId="0">
      <text>
        <r>
          <rPr>
            <b/>
            <sz val="9"/>
            <color indexed="81"/>
            <rFont val="Tahoma"/>
            <family val="2"/>
          </rPr>
          <t>Kathia:</t>
        </r>
        <r>
          <rPr>
            <sz val="9"/>
            <color indexed="81"/>
            <rFont val="Tahoma"/>
            <family val="2"/>
          </rPr>
          <t xml:space="preserve">
la oficina debe señalar si dispondra de proyectos y asignación de tiempo para apoyo tecnico a SUA de proyectos construidos, revisar si la redacción de meta es la correcta, asi se ha expresado en años anteriores</t>
        </r>
      </text>
    </comment>
    <comment ref="D19" authorId="0" shapeId="0">
      <text>
        <r>
          <rPr>
            <b/>
            <sz val="9"/>
            <color indexed="81"/>
            <rFont val="Tahoma"/>
            <family val="2"/>
          </rPr>
          <t>Kathia:</t>
        </r>
        <r>
          <rPr>
            <sz val="9"/>
            <color indexed="81"/>
            <rFont val="Tahoma"/>
            <family val="2"/>
          </rPr>
          <t xml:space="preserve">
Informe de resultados de funcionamiento del sistema elaborado es el medio para verificar la meta y resultados obtenidos</t>
        </r>
      </text>
    </comment>
    <comment ref="C20" authorId="0" shapeId="0">
      <text>
        <r>
          <rPr>
            <b/>
            <sz val="9"/>
            <color indexed="81"/>
            <rFont val="Tahoma"/>
            <family val="2"/>
          </rPr>
          <t>Kathia:</t>
        </r>
        <r>
          <rPr>
            <sz val="9"/>
            <color indexed="81"/>
            <rFont val="Tahoma"/>
            <family val="2"/>
          </rPr>
          <t xml:space="preserve">
meta propuesta en reunión del día 18 de junio, indicar si la oficina estará realizando esta meta y deberá indicar a cuales proyectos aplicará la revisión</t>
        </r>
      </text>
    </comment>
    <comment ref="H20" authorId="0" shapeId="0">
      <text>
        <r>
          <rPr>
            <b/>
            <sz val="9"/>
            <color indexed="81"/>
            <rFont val="Tahoma"/>
            <family val="2"/>
          </rPr>
          <t>Kathia:</t>
        </r>
        <r>
          <rPr>
            <sz val="9"/>
            <color indexed="81"/>
            <rFont val="Tahoma"/>
            <family val="2"/>
          </rPr>
          <t xml:space="preserve">
se refiere a un único proyecto con seguimiento aplicado en cada trimestre</t>
        </r>
      </text>
    </comment>
    <comment ref="C21" authorId="0" shapeId="0">
      <text>
        <r>
          <rPr>
            <b/>
            <sz val="9"/>
            <color indexed="81"/>
            <rFont val="Tahoma"/>
            <family val="2"/>
          </rPr>
          <t>Kathia:</t>
        </r>
        <r>
          <rPr>
            <sz val="9"/>
            <color indexed="81"/>
            <rFont val="Tahoma"/>
            <family val="2"/>
          </rPr>
          <t xml:space="preserve">
</t>
        </r>
        <r>
          <rPr>
            <sz val="10"/>
            <color indexed="81"/>
            <rFont val="Tahoma"/>
            <family val="2"/>
          </rPr>
          <t>en esta meta se incluyen todas las reuniones y gestiones que hace la oficina con el sector para generar articulación y desarrollar nuevos posibles proyectos, resultado de esa gestión es que se identifican nuevas iniciativas y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<sst xmlns="http://schemas.openxmlformats.org/spreadsheetml/2006/main" count="1867" uniqueCount="406">
  <si>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</si>
  <si>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</si>
  <si>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</si>
  <si>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</si>
  <si>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</si>
  <si>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</si>
  <si>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</si>
  <si>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</si>
  <si>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</si>
  <si>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</si>
  <si>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</si>
  <si>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</si>
  <si>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</si>
  <si>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</si>
  <si>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</si>
  <si>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</si>
  <si>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</si>
  <si>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</si>
  <si>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</si>
  <si>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</si>
  <si>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</si>
  <si>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</si>
  <si>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</si>
  <si>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</si>
  <si>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</si>
  <si>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</si>
  <si>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</si>
  <si>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</si>
  <si>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</si>
  <si>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</si>
  <si>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</si>
  <si>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</si>
  <si>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</si>
  <si>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</si>
  <si>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</si>
  <si>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</si>
  <si>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</si>
  <si>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</si>
  <si>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</si>
  <si>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</si>
  <si>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</si>
  <si>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</si>
  <si>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</si>
  <si>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</si>
  <si>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</si>
  <si>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</si>
  <si>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</si>
  <si>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</si>
  <si>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</si>
  <si>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</si>
  <si>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</si>
  <si>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</si>
  <si>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</si>
  <si>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</si>
  <si>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</si>
  <si>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</si>
  <si>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</si>
  <si>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</si>
  <si>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</si>
  <si>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</si>
  <si>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</si>
  <si>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</si>
  <si>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</si>
  <si>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</si>
  <si>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</si>
  <si>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</si>
  <si>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</si>
  <si>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</si>
  <si>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</si>
  <si>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</si>
  <si>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</si>
  <si>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</si>
  <si>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</si>
  <si>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</si>
  <si>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</si>
  <si>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</si>
  <si>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</si>
  <si>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</si>
  <si>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</si>
  <si>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</si>
  <si>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</si>
  <si>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</si>
  <si>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</si>
  <si>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</si>
  <si>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</si>
  <si>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</si>
  <si>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</si>
  <si>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</si>
  <si>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</si>
  <si>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</si>
  <si>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</si>
  <si>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</si>
  <si>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</si>
  <si>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</si>
  <si>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</si>
  <si>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</si>
  <si>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</si>
  <si>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</si>
  <si>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</si>
  <si>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</si>
  <si>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</si>
  <si>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</si>
  <si>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</si>
  <si>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</si>
  <si>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</si>
  <si>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</si>
  <si>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</si>
  <si>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</si>
  <si>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</si>
  <si>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</si>
  <si>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</si>
  <si>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</si>
  <si>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</si>
  <si>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</si>
  <si>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</si>
  <si>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</si>
  <si>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</si>
  <si>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</si>
  <si>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</si>
  <si>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</si>
  <si>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</si>
  <si>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</si>
  <si>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</si>
  <si>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</si>
  <si>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</si>
  <si>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</si>
  <si>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</si>
  <si>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</si>
  <si>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</si>
  <si>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</si>
  <si>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</si>
  <si>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</si>
  <si>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</si>
  <si>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</si>
  <si>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</si>
  <si>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</si>
  <si>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</si>
  <si>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</si>
  <si>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</si>
  <si>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</si>
  <si>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</si>
  <si>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</si>
  <si>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</si>
  <si>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</si>
  <si>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</si>
  <si>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</si>
  <si>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</si>
  <si>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</si>
  <si>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</si>
  <si>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</si>
  <si>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</si>
  <si>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</si>
  <si>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</si>
  <si>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</si>
  <si>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</si>
  <si>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</si>
  <si>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</si>
  <si>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</si>
  <si>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</si>
  <si>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</si>
  <si>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</si>
  <si>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</si>
  <si>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</si>
  <si>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</si>
  <si>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</si>
  <si>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</si>
  <si>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</si>
  <si>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</si>
  <si>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</si>
  <si>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</si>
  <si>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</si>
  <si>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</si>
  <si>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</si>
  <si>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</si>
  <si>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</si>
  <si>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</si>
  <si>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</si>
  <si>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</si>
  <si>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</si>
  <si>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</si>
  <si>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</si>
  <si>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</si>
  <si>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</si>
  <si>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</si>
  <si>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</si>
  <si>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</si>
  <si>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</si>
  <si>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</si>
  <si>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</si>
  <si>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</si>
  <si>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</si>
  <si>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</si>
  <si>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</si>
  <si>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</si>
  <si>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</si>
  <si>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</si>
  <si>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</si>
  <si>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</si>
  <si>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</si>
  <si>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</si>
  <si>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</si>
  <si>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</si>
  <si>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</si>
  <si>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</si>
  <si>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</si>
  <si>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</si>
  <si>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</si>
  <si>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</si>
  <si>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</si>
  <si>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</si>
  <si>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</si>
  <si>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</si>
  <si>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</si>
  <si>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</si>
  <si>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</si>
  <si>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</si>
  <si>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</si>
  <si>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</si>
  <si>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</si>
  <si>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</si>
  <si>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</si>
  <si>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</si>
  <si>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</si>
  <si>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</si>
  <si>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</si>
  <si>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</si>
  <si>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</si>
  <si>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</si>
  <si>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</si>
  <si>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</si>
  <si>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</si>
  <si>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</si>
  <si>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</si>
  <si>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</si>
  <si>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</si>
  <si>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</si>
  <si>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</si>
  <si>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</si>
  <si>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</si>
  <si>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</si>
  <si>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</si>
  <si>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</si>
  <si>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</si>
  <si>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</si>
  <si>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</si>
  <si>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</si>
  <si>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</si>
  <si>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</si>
  <si>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</si>
  <si>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</si>
  <si>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</si>
  <si>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</si>
  <si>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</si>
  <si>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</si>
  <si>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</si>
  <si>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</si>
  <si>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</si>
  <si>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</si>
  <si>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</si>
  <si>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</si>
  <si>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</si>
  <si>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</si>
  <si>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</si>
  <si>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</si>
  <si>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</si>
  <si>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</si>
  <si>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</si>
  <si>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</si>
  <si>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</si>
  <si>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</si>
  <si>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</si>
  <si>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</si>
  <si>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</si>
  <si>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</si>
  <si>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</si>
  <si>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</si>
  <si>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</si>
  <si>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</si>
  <si>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</si>
  <si>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</si>
  <si>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</si>
  <si>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</si>
  <si>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</si>
  <si>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</si>
  <si>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</si>
  <si>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</si>
  <si>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</si>
  <si>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</si>
  <si>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</si>
  <si>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</si>
  <si>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</si>
  <si>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</si>
  <si>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</si>
  <si>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</si>
  <si>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</si>
  <si>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</si>
  <si>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</si>
  <si>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</si>
  <si>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</si>
  <si>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</si>
  <si>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</si>
  <si>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</si>
  <si>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</si>
  <si>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</si>
  <si>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</si>
  <si>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</si>
  <si>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</si>
  <si>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</si>
  <si>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</si>
  <si>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</si>
  <si>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</si>
  <si>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</si>
  <si>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</si>
  <si>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</si>
  <si>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</si>
  <si>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</si>
  <si>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</si>
  <si>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</si>
  <si>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</si>
  <si>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</si>
  <si>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</si>
  <si>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</si>
  <si>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</si>
  <si>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</si>
  <si>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</si>
  <si>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</si>
  <si>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</si>
  <si>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</si>
  <si>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</si>
  <si>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</si>
  <si>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</si>
  <si>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</si>
  <si>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</si>
  <si>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</si>
  <si>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</si>
  <si>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</si>
  <si>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</si>
  <si>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</si>
  <si>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</si>
  <si>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</si>
  <si>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</si>
  <si>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</si>
  <si>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</si>
  <si>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</si>
  <si>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</si>
  <si>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</si>
  <si>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</si>
  <si>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</si>
  <si>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</si>
  <si>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</si>
  <si>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</si>
  <si>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Porcentaje de avance obtenido en la realización de las actividades de gestión de financiamiento del proyecto XXX al cierre del año</t>
  </si>
  <si>
    <t>Lograr xx % de avance en la realización de las actividades de gestión de financiamiento del proyecto XXX al cierre del (año, trimestre, semestre)</t>
  </si>
  <si>
    <t>Lograr xx % de avance en la ejecución de las actividades para la contratación administrativa del Proyecto xxxx al cierre del (año, trimestre, semestre)</t>
  </si>
  <si>
    <t>Porcentaje de avance obtenido en la realización de las actividades para la contratación administrativa del Proyecto xxxx al cierre del (año, trimestre, semestre)</t>
  </si>
  <si>
    <t>Porcentaje de avance obtenido en la realización de las actividades de ejecución de las obras del Proyecto xxxx al cierre del (año, trimestre, semestre)</t>
  </si>
  <si>
    <t>Lograr un  xx % en la ejecución de las obras del Proyecto xxxx al cierre del (año, trimestre, semestre)</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</si>
  <si>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</si>
  <si>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</si>
  <si>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Sumatoria del  días ejecutados en la realización de las actividades para la contratación administrativa del Proyecto xxxx/total de días estimados para la contratación administrativa del Proyecto xxxx</t>
  </si>
  <si>
    <t xml:space="preserve">Sumatoria del total de días por  actividad de la gestión de financiamiento del proyecto XXX realizadas/total de días estimados para la gestión de financiamiento del proyecto </t>
  </si>
  <si>
    <t>Sumatoria de los días por actividad de la ejecución de obras realizadas/ total de días estimados para la ejecución de las obras del Proyecto al cierre del (año, trimestre, semestre)</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</si>
  <si>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</si>
  <si>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</si>
  <si>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</si>
  <si>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</si>
  <si>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</si>
  <si>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</si>
  <si>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</si>
  <si>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</si>
  <si>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</si>
  <si>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</si>
  <si>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</si>
  <si>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</si>
  <si>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</si>
  <si>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</si>
  <si>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Lista de Proyectos por Región a ser Finalizados en el 2019</t>
  </si>
  <si>
    <t>Proyectos Prevención o Control de Inundaciones 2019</t>
  </si>
  <si>
    <t>Total 2019</t>
  </si>
  <si>
    <t>Informes de seguimiento y coordinación   con instituciones del sector realizados</t>
  </si>
  <si>
    <t>Número de Informes  realizados</t>
  </si>
  <si>
    <t>unidad</t>
  </si>
  <si>
    <t xml:space="preserve"> Número de  ideas  de nuevos proyectos identificadas</t>
  </si>
  <si>
    <t>Cantidad de proyectos con revisión aplicada sobre la calidad y cantidad captada por la SUA al cierre del año</t>
  </si>
  <si>
    <t>Número de proyectos con seguimiento y apoyo técnico a la SUA realizados al cierre del año</t>
  </si>
  <si>
    <t>Número de proyectos con revisión de la calidad y cantidad de agua aplicada al cierre del año</t>
  </si>
  <si>
    <t>Cantidad de proyectos con seguimiento y apoyo tecnico a la SUA realizado al cierre del año</t>
  </si>
  <si>
    <t xml:space="preserve">Esta meta se fundamenta en los Artículos del  1  al 7 del Manual de Porcedimientos para la Gestión de Proyectos de Riego y Drenaje.  " Artículo 1: El SENARA por medio de sus Coordinadores regionales identificará las necesidades u oportunidades de desarrollo de proyectos de riego o drenaje que se originen en su región.  Una vez identificado un proyecto,  el Coordinador regional procederá a abrir un expediente,  donde se incorporarán todos los documentos que se generen".  Permite medir la gestión que realiza durante el periodo  la oficina regional para identificar posibles proyectos de riego y drenaje en las zonas.  </t>
  </si>
  <si>
    <t>Región Huetar Norte</t>
  </si>
  <si>
    <t>Aplicar revisión de la calidad y cantidad de agua captada por la SUA en el Proyecto de Riego Abanico para identificación de desviaciones en parámetros de sostenibilidad ambiental</t>
  </si>
  <si>
    <t>Se considera:(CCCI, Sector Agropecuario, Consejos Territoriales de Desarrollo, Consejo Regional de Desarrollo, Comisiones, Comités Ambientales, Coseles, Comité Intersectorial Regional de Empleo y Crecimiento Económico y reuniones con las organizaciones de productores y con los Gobiernos locales).
La oficina regional realizará un informe trimestal dirigido a la Dirección INDEP, en el cual reportará todas las acciones realizadas, reuniones  de coordinación y representación realizadas con las instituciones del sector en el trimestre, fechas, acuerdos adoptados, convenios, alianzas, programas o proyectos, iniciativas que surgen producto de esa coordinación, con el fin de evidenciar y valorar los resultados de esta gestión y apoyar la toma de decisiones.</t>
  </si>
  <si>
    <t>Al proyecto de Riego San Francisco de Peñas Blancas de San Ramón, se le deben realizar los aforos correspondientes, pues el primer contacto se dio el 22 de mayo de 2018, ya en época lluviosa. Para la elaboración de este proyecto es necesario la conformación de la Sociedad de Usuarios de Agua. La reunión inicial contó con un número preliminar de 12 preoductores, aunque creen que pueden sumarse otros. el área del proyecto será de 20 manzanas aproximadamente. Hay planta empacadora, ganado de carne y leche, plátano, tubérculos, piña, papaya y jenjibre. Existe una parcela comprometida por su altitud.
Se presentarán informes de progreso trimestrales de acuerdo al procentaje de avance.</t>
  </si>
  <si>
    <t xml:space="preserve">Porcentaje de avance obtenido en la realización las actividades para la elaboración del perfil del Proyecto   de Riego San Francisco de Peñas Blancas de San Ramón al cierre del año. </t>
  </si>
  <si>
    <t xml:space="preserve">Lograr que se constituya la Sociedad de Usuarios de Agua, en la  gestión de la organización para el Proyecto de Riego San Francisco de Peñas Blancas al cierre del año. </t>
  </si>
  <si>
    <t>La corformación de la SUA, posiblemente se inicie luego de tener un preliminar de los aforos y la viabilidad del proyecto, probablemente, avanzado el segundo semestre y hasta diciembre de 2019. Visita de campo para seguimiento y otros. Este rubro no posee porcentaje de avance debido a que es un factor externo, fuera del control de la Oficina regional.Se presentarán informes de progreso trimestrales de acuerdo al procentaje de avance.</t>
  </si>
  <si>
    <t xml:space="preserve">Porcentaje de avance obtenido en  la realización de las actividades para la gestión de la organización para el Proyecto de Riego San Francisco de Peñas Blancas al cierre del año. </t>
  </si>
  <si>
    <t xml:space="preserve">Lograr 100 % de  avance en la realización de las actividades para la elaboración  del Estudio de Factibilidad Diseño del Proyecto "Modernización Proyecto de Riego Abanico", en Peñas Blancas de San Ramón. </t>
  </si>
  <si>
    <t>Reunión interna INDEP, levantamiento informacion basica del proyecto, diseño del Proyecto, informes complementarios y estudio de factibiliad concluido.Se presentarán informes de progreso trimestrales de acuerdo al procentaje de avance.</t>
  </si>
  <si>
    <t xml:space="preserve">Porcentaje de avance obtenido en la realización de las actividades para la elaboración  del Estudio de Factibilidad Diseño del Proyecto "Modernización Proyecto de Riego Abanico", en Peñas Blancas de San Ramón. </t>
  </si>
  <si>
    <t>Esta Proyecto fue construido entre el 2000 y el 2001, presenta problemas de organización enormes y se está elaborando un Proyecto de de Modernización, por lo que el seguimiento y apoyo técnico serían de mucha utilidad, partiendo del hecho de que esta organización deberá estar preparada para administrar el nuevo proyecto.  Se presentarán informes de progreso trimestrales de acuerdo al procentaje de avance.  La programación de la meta se refiere a un mismo proyecto con seguimiento aplicado en cada semestre (no es sumatoria),  sobre el cual se presentará resultados obtenidos en el Informe indicado</t>
  </si>
  <si>
    <t>Para contar con un seguimiento integral y que beneficie la transferencia de tecnología y la concientización de la protección del medio ambiente y del recurso hídrico, se les dará seguimiento mediante inspecciones periódicas que determinen la cantidad y calidad del agua utilizada en el proyecto.  Se presentarán informes de progreso trimestrales de acuerdo al procentaje de avance.  La programación de la meta se refiere a un mismo proyecto con seguimiento aplicado en cada semestre (no es sumatoria),  sobre el cual se presentará resultados obtenidos en el Informe indicado</t>
  </si>
  <si>
    <t>Lograr la identificación de nuevas ideas o iniciativas de proyectos  en la región región al cierre del año.</t>
  </si>
  <si>
    <t xml:space="preserve"> Cantidad de nuevas ideas de proyectos identificadas al cierre del año</t>
  </si>
  <si>
    <t>Realizar  el seguimiento y apoyo técnico a la SUA en el Proyecto de Riego Abanico.</t>
  </si>
  <si>
    <t xml:space="preserve">Darwin Delgado Gutierrez </t>
  </si>
  <si>
    <r>
      <t xml:space="preserve">Lograr 100 % de  avance en la realización de las actividades de elaboración del Perfil del Proyecto </t>
    </r>
    <r>
      <rPr>
        <sz val="12"/>
        <color rgb="FFFF0000"/>
        <rFont val="Franklin Gothic Book"/>
        <family val="2"/>
      </rPr>
      <t xml:space="preserve"> </t>
    </r>
    <r>
      <rPr>
        <sz val="12"/>
        <rFont val="Franklin Gothic Book"/>
        <family val="2"/>
      </rPr>
      <t xml:space="preserve"> de Riego San Francisco de Peñas Blancas de San Ramón al cierre del año.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</si>
</sst>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40"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0"/>
      <color indexed="81"/>
      <name val="Tahoma"/>
      <family val="2"/>
    </font>
    <font>
      <b/>
      <sz val="14"/>
      <color indexed="81"/>
      <name val="Tahoma"/>
      <family val="2"/>
    </font>
    <font>
      <sz val="12"/>
      <color theme="1"/>
      <name val="Calibri"/>
      <family val="2"/>
      <scheme val="minor"/>
    </font>
    <font>
      <b/>
      <sz val="12"/>
      <name val="Franklin Gothic Book"/>
      <family val="2"/>
    </font>
  </fonts>
  <fills count="20">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57">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4"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right" vertical="center" wrapText="1"/>
    </xf>
    <xf numFmtId="0" fontId="32" fillId="16" borderId="17" xfId="0" applyFont="1" applyFill="1" applyBorder="1" applyAlignment="1">
      <alignment horizontal="justify" vertical="top" wrapText="1"/>
    </xf>
    <xf numFmtId="0" fontId="32" fillId="19" borderId="19" xfId="0" applyFont="1" applyFill="1" applyBorder="1"/>
    <xf numFmtId="0" fontId="32" fillId="18" borderId="1" xfId="0" applyFont="1" applyFill="1" applyBorder="1" applyAlignment="1">
      <alignment horizontal="center" vertical="center" wrapText="1"/>
    </xf>
    <xf numFmtId="0" fontId="32" fillId="19" borderId="21" xfId="0" applyFont="1" applyFill="1" applyBorder="1"/>
    <xf numFmtId="0" fontId="32" fillId="16" borderId="22" xfId="0" applyFont="1" applyFill="1" applyBorder="1" applyAlignment="1">
      <alignment horizontal="justify" vertical="top" wrapText="1"/>
    </xf>
    <xf numFmtId="0" fontId="32" fillId="19" borderId="23" xfId="0" applyFont="1" applyFill="1" applyBorder="1"/>
    <xf numFmtId="0" fontId="34" fillId="19" borderId="24" xfId="0" applyFont="1" applyFill="1" applyBorder="1" applyAlignment="1">
      <alignment horizontal="right" vertical="top" wrapText="1"/>
    </xf>
    <xf numFmtId="0" fontId="32" fillId="18" borderId="1" xfId="0" applyFont="1" applyFill="1" applyBorder="1" applyAlignment="1">
      <alignment horizontal="justify" vertical="top" wrapText="1"/>
    </xf>
    <xf numFmtId="0" fontId="32" fillId="18" borderId="3" xfId="0" applyFont="1" applyFill="1" applyBorder="1" applyAlignment="1">
      <alignment horizontal="center" vertical="center" wrapText="1"/>
    </xf>
    <xf numFmtId="0" fontId="32" fillId="18" borderId="3" xfId="0" applyFont="1" applyFill="1" applyBorder="1" applyAlignment="1">
      <alignment horizontal="justify" vertical="top" wrapText="1"/>
    </xf>
    <xf numFmtId="0" fontId="32" fillId="18" borderId="29" xfId="0" applyFont="1" applyFill="1" applyBorder="1" applyAlignment="1">
      <alignment horizontal="center" vertical="center" wrapText="1"/>
    </xf>
    <xf numFmtId="0" fontId="32" fillId="18" borderId="25" xfId="0" applyFont="1" applyFill="1" applyBorder="1" applyAlignment="1">
      <alignment horizontal="center" vertical="center" wrapText="1"/>
    </xf>
    <xf numFmtId="0" fontId="32" fillId="18" borderId="25" xfId="0" applyFont="1" applyFill="1" applyBorder="1" applyAlignment="1">
      <alignment horizontal="justify" vertical="top" wrapText="1"/>
    </xf>
    <xf numFmtId="0" fontId="32" fillId="18" borderId="26" xfId="0" applyFont="1" applyFill="1" applyBorder="1" applyAlignment="1">
      <alignment horizontal="center" vertical="center" wrapText="1"/>
    </xf>
    <xf numFmtId="0" fontId="32" fillId="18" borderId="30" xfId="0" applyFont="1" applyFill="1" applyBorder="1" applyAlignment="1">
      <alignment horizontal="center" vertical="center" wrapText="1"/>
    </xf>
    <xf numFmtId="0" fontId="32" fillId="18" borderId="31" xfId="0" applyFont="1" applyFill="1" applyBorder="1" applyAlignment="1">
      <alignment horizontal="center" vertical="center" wrapText="1"/>
    </xf>
    <xf numFmtId="0" fontId="32" fillId="18" borderId="32" xfId="0" applyFont="1" applyFill="1" applyBorder="1" applyAlignment="1">
      <alignment horizontal="center" vertical="center" wrapText="1"/>
    </xf>
    <xf numFmtId="0" fontId="32" fillId="18" borderId="27" xfId="0" applyFont="1" applyFill="1" applyBorder="1" applyAlignment="1">
      <alignment horizontal="center" vertical="center" wrapText="1"/>
    </xf>
    <xf numFmtId="0" fontId="32" fillId="18" borderId="27" xfId="0" applyFont="1" applyFill="1" applyBorder="1" applyAlignment="1">
      <alignment horizontal="justify" vertical="top" wrapText="1"/>
    </xf>
    <xf numFmtId="0" fontId="32" fillId="18" borderId="2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8"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4" fillId="0" borderId="10" xfId="0" applyFont="1" applyBorder="1" applyAlignment="1">
      <alignment horizontal="right"/>
    </xf>
    <xf numFmtId="0" fontId="3" fillId="0" borderId="10" xfId="0"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applyAlignment="1">
      <alignment horizontal="right"/>
    </xf>
    <xf numFmtId="0" fontId="4" fillId="0" borderId="0" xfId="0" applyFont="1" applyBorder="1" applyAlignment="1">
      <alignment horizontal="center"/>
    </xf>
    <xf numFmtId="0" fontId="4" fillId="0" borderId="3" xfId="0" applyFont="1" applyBorder="1"/>
    <xf numFmtId="0" fontId="4" fillId="0" borderId="11" xfId="0" applyFont="1" applyBorder="1"/>
    <xf numFmtId="0" fontId="4" fillId="0" borderId="8" xfId="0" applyFont="1" applyFill="1" applyBorder="1"/>
    <xf numFmtId="0" fontId="39" fillId="0" borderId="8" xfId="0" applyFont="1" applyBorder="1" applyAlignment="1">
      <alignment horizontal="right"/>
    </xf>
    <xf numFmtId="0" fontId="23" fillId="0" borderId="1" xfId="0" applyFont="1" applyBorder="1" applyAlignment="1">
      <alignment horizontal="justify" vertical="top" wrapText="1"/>
    </xf>
    <xf numFmtId="0" fontId="23" fillId="15" borderId="2" xfId="0" applyFont="1" applyFill="1" applyBorder="1" applyAlignment="1">
      <alignment vertical="top" wrapText="1"/>
    </xf>
    <xf numFmtId="0" fontId="23" fillId="15" borderId="2" xfId="0" applyFont="1" applyFill="1" applyBorder="1" applyAlignment="1">
      <alignment horizontal="justify" vertical="top" wrapText="1"/>
    </xf>
    <xf numFmtId="0" fontId="23" fillId="15" borderId="2" xfId="0" applyFont="1" applyFill="1" applyBorder="1" applyAlignment="1">
      <alignment horizontal="justify" vertical="top"/>
    </xf>
    <xf numFmtId="0" fontId="38" fillId="15" borderId="1" xfId="0" applyFont="1" applyFill="1" applyBorder="1"/>
    <xf numFmtId="0" fontId="23" fillId="15" borderId="1" xfId="0" applyFont="1" applyFill="1" applyBorder="1" applyAlignment="1">
      <alignment horizontal="center" vertical="top"/>
    </xf>
    <xf numFmtId="0" fontId="23" fillId="15" borderId="2" xfId="0" applyFont="1" applyFill="1" applyBorder="1" applyAlignment="1">
      <alignment horizontal="center" vertical="top" wrapText="1"/>
    </xf>
    <xf numFmtId="0" fontId="23" fillId="15" borderId="1" xfId="0" applyFont="1" applyFill="1" applyBorder="1" applyAlignment="1">
      <alignment horizontal="justify" vertical="top" wrapText="1"/>
    </xf>
    <xf numFmtId="0" fontId="38" fillId="15" borderId="0" xfId="0" applyFont="1" applyFill="1"/>
    <xf numFmtId="0" fontId="23" fillId="15" borderId="4" xfId="0" applyFont="1" applyFill="1" applyBorder="1" applyAlignment="1">
      <alignment horizontal="center" vertical="top"/>
    </xf>
    <xf numFmtId="0" fontId="23" fillId="15" borderId="4" xfId="0" applyFont="1" applyFill="1" applyBorder="1" applyAlignment="1">
      <alignment horizontal="center" vertical="top" wrapText="1"/>
    </xf>
    <xf numFmtId="0" fontId="23" fillId="15" borderId="1" xfId="0" applyFont="1" applyFill="1" applyBorder="1" applyAlignment="1">
      <alignment vertical="top" wrapText="1"/>
    </xf>
    <xf numFmtId="0" fontId="23" fillId="15" borderId="1" xfId="0" applyFont="1" applyFill="1" applyBorder="1" applyAlignment="1">
      <alignment horizontal="justify" vertical="top"/>
    </xf>
    <xf numFmtId="0" fontId="23" fillId="15" borderId="1" xfId="0" applyFont="1" applyFill="1" applyBorder="1" applyAlignment="1">
      <alignment horizontal="center" vertical="top" wrapText="1"/>
    </xf>
    <xf numFmtId="0" fontId="23" fillId="0" borderId="1" xfId="0" applyFont="1" applyBorder="1" applyAlignment="1">
      <alignment vertical="top" wrapText="1"/>
    </xf>
    <xf numFmtId="0" fontId="23" fillId="0" borderId="14" xfId="0" applyFont="1" applyBorder="1" applyAlignment="1">
      <alignment vertical="top" wrapText="1"/>
    </xf>
    <xf numFmtId="0" fontId="23" fillId="0" borderId="14" xfId="0" applyFont="1" applyBorder="1" applyAlignment="1">
      <alignment horizontal="justify" vertical="top" wrapText="1"/>
    </xf>
    <xf numFmtId="0" fontId="39" fillId="0" borderId="1" xfId="0" applyFont="1" applyBorder="1"/>
    <xf numFmtId="0" fontId="38" fillId="0" borderId="0" xfId="0" applyFont="1" applyFill="1"/>
    <xf numFmtId="0" fontId="39" fillId="0" borderId="1" xfId="0" applyFont="1" applyBorder="1" applyAlignment="1">
      <alignment horizontal="justify" vertical="top"/>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0" fontId="23" fillId="15" borderId="2" xfId="0" applyFont="1" applyFill="1" applyBorder="1" applyAlignment="1">
      <alignment horizontal="justify" vertical="top" wrapText="1"/>
    </xf>
    <xf numFmtId="0" fontId="23" fillId="15" borderId="4" xfId="0" applyFont="1" applyFill="1" applyBorder="1" applyAlignment="1">
      <alignment horizontal="justify" vertical="top" wrapText="1"/>
    </xf>
    <xf numFmtId="0" fontId="23" fillId="15" borderId="3" xfId="0" applyFont="1" applyFill="1" applyBorder="1" applyAlignment="1">
      <alignment horizontal="justify" vertical="top" wrapText="1"/>
    </xf>
    <xf numFmtId="164" fontId="39" fillId="0" borderId="1" xfId="0" applyNumberFormat="1" applyFont="1" applyBorder="1" applyAlignment="1">
      <alignment horizontal="right" vertical="top"/>
    </xf>
    <xf numFmtId="164" fontId="39" fillId="0" borderId="1" xfId="0" applyNumberFormat="1" applyFont="1" applyFill="1" applyBorder="1" applyAlignment="1">
      <alignment horizontal="right" vertical="top"/>
    </xf>
    <xf numFmtId="4" fontId="0" fillId="0" borderId="1" xfId="0" applyNumberFormat="1" applyFill="1" applyBorder="1"/>
    <xf numFmtId="9" fontId="23" fillId="15" borderId="1" xfId="1" applyFont="1" applyFill="1" applyBorder="1" applyAlignment="1">
      <alignment horizontal="justify" vertical="top"/>
    </xf>
    <xf numFmtId="164" fontId="23" fillId="15" borderId="1" xfId="0" applyNumberFormat="1" applyFont="1" applyFill="1" applyBorder="1" applyAlignment="1">
      <alignment vertical="top"/>
    </xf>
    <xf numFmtId="1" fontId="23" fillId="15" borderId="1" xfId="0" applyNumberFormat="1" applyFont="1" applyFill="1" applyBorder="1" applyAlignment="1">
      <alignment horizontal="center" vertical="top"/>
    </xf>
    <xf numFmtId="9" fontId="23" fillId="15" borderId="1" xfId="1" applyFont="1" applyFill="1" applyBorder="1" applyAlignment="1">
      <alignment horizontal="center" vertical="top"/>
    </xf>
    <xf numFmtId="0" fontId="3" fillId="15" borderId="1" xfId="0" applyFont="1" applyFill="1" applyBorder="1" applyAlignment="1">
      <alignment horizontal="justify" vertical="top"/>
    </xf>
    <xf numFmtId="0" fontId="3" fillId="15" borderId="1" xfId="0" applyFont="1" applyFill="1" applyBorder="1" applyAlignment="1">
      <alignment horizontal="justify" vertical="top" wrapText="1"/>
    </xf>
    <xf numFmtId="164" fontId="23" fillId="15" borderId="2" xfId="0" applyNumberFormat="1" applyFont="1" applyFill="1" applyBorder="1" applyAlignment="1">
      <alignment horizontal="right" vertical="top"/>
    </xf>
    <xf numFmtId="164" fontId="23" fillId="15" borderId="3" xfId="0" applyNumberFormat="1" applyFont="1" applyFill="1" applyBorder="1" applyAlignment="1">
      <alignment horizontal="right" vertical="top"/>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23" fillId="15" borderId="2" xfId="0" applyFont="1" applyFill="1" applyBorder="1" applyAlignment="1">
      <alignment horizontal="center" vertical="top" wrapText="1"/>
    </xf>
    <xf numFmtId="0" fontId="23" fillId="15" borderId="4" xfId="0" applyFont="1" applyFill="1" applyBorder="1" applyAlignment="1">
      <alignment horizontal="center" vertical="top" wrapText="1"/>
    </xf>
    <xf numFmtId="0" fontId="4" fillId="0" borderId="10" xfId="0" applyFont="1" applyBorder="1" applyAlignment="1">
      <alignment horizontal="left"/>
    </xf>
    <xf numFmtId="0" fontId="4" fillId="0" borderId="8" xfId="0" applyFont="1" applyBorder="1" applyAlignment="1">
      <alignment horizontal="left"/>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3" fillId="15" borderId="2" xfId="0" applyFont="1" applyFill="1" applyBorder="1" applyAlignment="1">
      <alignment horizontal="justify" vertical="top" wrapText="1"/>
    </xf>
    <xf numFmtId="0" fontId="23" fillId="15" borderId="4" xfId="0" applyFont="1" applyFill="1" applyBorder="1" applyAlignment="1">
      <alignment horizontal="justify" vertical="top" wrapText="1"/>
    </xf>
    <xf numFmtId="0" fontId="23" fillId="15" borderId="3" xfId="0" applyFont="1" applyFill="1" applyBorder="1" applyAlignment="1">
      <alignment horizontal="justify" vertical="top" wrapText="1"/>
    </xf>
    <xf numFmtId="0" fontId="23" fillId="0" borderId="2" xfId="0" applyFont="1" applyBorder="1" applyAlignment="1">
      <alignment horizontal="justify" vertical="top" wrapText="1"/>
    </xf>
    <xf numFmtId="0" fontId="23" fillId="0" borderId="3" xfId="0" applyFont="1" applyBorder="1" applyAlignment="1">
      <alignment horizontal="justify" vertical="top" wrapText="1"/>
    </xf>
    <xf numFmtId="0" fontId="23" fillId="15" borderId="2" xfId="0" applyFont="1" applyFill="1" applyBorder="1" applyAlignment="1">
      <alignment horizontal="left" vertical="top" wrapText="1"/>
    </xf>
    <xf numFmtId="0" fontId="23" fillId="15" borderId="3" xfId="0" applyFont="1" applyFill="1" applyBorder="1" applyAlignment="1">
      <alignment horizontal="left" vertical="top" wrapText="1"/>
    </xf>
    <xf numFmtId="0" fontId="4" fillId="2" borderId="4" xfId="0" applyFont="1" applyFill="1" applyBorder="1" applyAlignment="1">
      <alignment horizontal="center" wrapText="1"/>
    </xf>
    <xf numFmtId="0" fontId="33" fillId="17" borderId="15"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3" fillId="17" borderId="16" xfId="0" applyFont="1" applyFill="1" applyBorder="1" applyAlignment="1">
      <alignment horizontal="center" vertical="center" wrapText="1"/>
    </xf>
    <xf numFmtId="0" fontId="33" fillId="17" borderId="25" xfId="0" applyFont="1" applyFill="1" applyBorder="1" applyAlignment="1">
      <alignment horizontal="center" vertical="center" wrapText="1"/>
    </xf>
    <xf numFmtId="0" fontId="33" fillId="17" borderId="27" xfId="0" applyFont="1" applyFill="1" applyBorder="1" applyAlignment="1">
      <alignment horizontal="center" vertical="center" wrapText="1"/>
    </xf>
    <xf numFmtId="0" fontId="33" fillId="17" borderId="26" xfId="0" applyFont="1" applyFill="1" applyBorder="1" applyAlignment="1">
      <alignment horizontal="center" vertical="center" wrapText="1"/>
    </xf>
    <xf numFmtId="0" fontId="33" fillId="17" borderId="28" xfId="0" applyFont="1" applyFill="1" applyBorder="1" applyAlignment="1">
      <alignment horizontal="center" vertical="center" wrapText="1"/>
    </xf>
    <xf numFmtId="0" fontId="35" fillId="0" borderId="0" xfId="0" applyFont="1" applyAlignment="1">
      <alignment horizontal="center"/>
    </xf>
    <xf numFmtId="0" fontId="33" fillId="17" borderId="20" xfId="0" applyFont="1" applyFill="1" applyBorder="1" applyAlignment="1">
      <alignment horizontal="center" vertical="center" wrapText="1"/>
    </xf>
    <xf numFmtId="0" fontId="33" fillId="17" borderId="23"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2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8"/>
  <sheetViews>
    <sheetView showGridLines="0" tabSelected="1" topLeftCell="A12" zoomScale="85" zoomScaleNormal="85" workbookViewId="0">
      <selection activeCell="C15" sqref="C15"/>
    </sheetView>
  </sheetViews>
  <sheetFormatPr baseColWidth="10" defaultRowHeight="16.5" x14ac:dyDescent="0.3"/>
  <cols>
    <col min="1" max="1" width="32.28515625" style="156" customWidth="1"/>
    <col min="2" max="2" width="43.7109375" style="156" customWidth="1"/>
    <col min="3" max="3" width="54.5703125" style="189" customWidth="1"/>
    <col min="4" max="4" width="48.28515625" style="156" hidden="1" customWidth="1"/>
    <col min="5" max="5" width="51.7109375" style="156" hidden="1" customWidth="1"/>
    <col min="6" max="6" width="10.28515625" style="156" hidden="1" customWidth="1"/>
    <col min="7" max="7" width="20" style="156" hidden="1" customWidth="1"/>
    <col min="8" max="8" width="8.28515625" style="156" hidden="1" customWidth="1"/>
    <col min="9" max="9" width="10.85546875" style="156" hidden="1" customWidth="1"/>
    <col min="10" max="10" width="12.85546875" style="156" hidden="1" customWidth="1"/>
    <col min="11" max="11" width="9.42578125" style="156" hidden="1" customWidth="1"/>
    <col min="12" max="12" width="29" style="156" customWidth="1"/>
    <col min="13" max="13" width="115.7109375" style="5" customWidth="1"/>
    <col min="14" max="16384" width="11.42578125" style="156"/>
  </cols>
  <sheetData>
    <row r="1" spans="1:15" x14ac:dyDescent="0.3">
      <c r="A1" s="210" t="s">
        <v>345</v>
      </c>
      <c r="B1" s="210"/>
      <c r="C1" s="210"/>
      <c r="D1" s="210"/>
      <c r="E1" s="210"/>
      <c r="F1" s="210"/>
      <c r="G1" s="210"/>
      <c r="H1" s="210"/>
      <c r="I1" s="210"/>
      <c r="J1" s="210"/>
      <c r="K1" s="210"/>
      <c r="L1" s="210"/>
      <c r="M1" s="210"/>
    </row>
    <row r="2" spans="1:15" x14ac:dyDescent="0.25">
      <c r="A2" s="119" t="s">
        <v>1</v>
      </c>
      <c r="B2" s="211" t="s">
        <v>154</v>
      </c>
      <c r="C2" s="212"/>
      <c r="D2" s="212"/>
      <c r="E2" s="212"/>
      <c r="F2" s="212"/>
      <c r="G2" s="212"/>
      <c r="H2" s="212"/>
      <c r="I2" s="212"/>
      <c r="J2" s="212"/>
      <c r="K2" s="212"/>
      <c r="L2" s="212"/>
      <c r="M2" s="212"/>
    </row>
    <row r="3" spans="1:15" x14ac:dyDescent="0.25">
      <c r="A3" s="120"/>
      <c r="B3" s="213" t="s">
        <v>155</v>
      </c>
      <c r="C3" s="214"/>
      <c r="D3" s="214"/>
      <c r="E3" s="214"/>
      <c r="F3" s="214"/>
      <c r="G3" s="214"/>
      <c r="H3" s="214"/>
      <c r="I3" s="214"/>
      <c r="J3" s="214"/>
      <c r="K3" s="214"/>
      <c r="L3" s="214"/>
      <c r="M3" s="214"/>
    </row>
    <row r="4" spans="1:15" x14ac:dyDescent="0.3">
      <c r="A4" s="119" t="s">
        <v>14</v>
      </c>
      <c r="B4" s="215" t="s">
        <v>156</v>
      </c>
      <c r="C4" s="215"/>
      <c r="D4" s="215"/>
      <c r="E4" s="215"/>
      <c r="F4" s="215"/>
      <c r="G4" s="215"/>
      <c r="H4" s="215"/>
      <c r="I4" s="215"/>
      <c r="J4" s="215"/>
      <c r="K4" s="215"/>
      <c r="L4" s="215"/>
      <c r="M4" s="216"/>
    </row>
    <row r="5" spans="1:15" x14ac:dyDescent="0.3">
      <c r="A5" s="121"/>
      <c r="B5" s="219" t="s">
        <v>157</v>
      </c>
      <c r="C5" s="219"/>
      <c r="D5" s="219"/>
      <c r="E5" s="219"/>
      <c r="F5" s="219"/>
      <c r="G5" s="219"/>
      <c r="H5" s="219"/>
      <c r="I5" s="219"/>
      <c r="J5" s="219"/>
      <c r="K5" s="219"/>
      <c r="L5" s="219"/>
      <c r="M5" s="220"/>
    </row>
    <row r="6" spans="1:15" x14ac:dyDescent="0.3">
      <c r="A6" s="120"/>
      <c r="B6" s="217" t="s">
        <v>158</v>
      </c>
      <c r="C6" s="217"/>
      <c r="D6" s="217"/>
      <c r="E6" s="217"/>
      <c r="F6" s="217"/>
      <c r="G6" s="217"/>
      <c r="H6" s="217"/>
      <c r="I6" s="217"/>
      <c r="J6" s="217"/>
      <c r="K6" s="217"/>
      <c r="L6" s="217"/>
      <c r="M6" s="218"/>
    </row>
    <row r="7" spans="1:15" x14ac:dyDescent="0.3">
      <c r="A7" s="157" t="s">
        <v>162</v>
      </c>
      <c r="B7" s="158" t="s">
        <v>163</v>
      </c>
      <c r="C7" s="159"/>
      <c r="D7" s="160" t="s">
        <v>164</v>
      </c>
      <c r="E7" s="223" t="s">
        <v>165</v>
      </c>
      <c r="F7" s="223"/>
      <c r="G7" s="122"/>
      <c r="H7" s="161"/>
      <c r="I7" s="161"/>
      <c r="J7" s="161"/>
      <c r="K7" s="161"/>
      <c r="L7" s="161"/>
      <c r="M7" s="129"/>
    </row>
    <row r="8" spans="1:15" x14ac:dyDescent="0.3">
      <c r="A8" s="162" t="s">
        <v>0</v>
      </c>
      <c r="B8" s="163" t="s">
        <v>388</v>
      </c>
      <c r="C8" s="164"/>
      <c r="D8" s="165"/>
      <c r="E8" s="166"/>
      <c r="F8" s="118"/>
      <c r="G8" s="123"/>
      <c r="H8" s="123"/>
      <c r="I8" s="123"/>
      <c r="J8" s="123"/>
      <c r="K8" s="123"/>
      <c r="L8" s="123"/>
      <c r="M8" s="130"/>
    </row>
    <row r="9" spans="1:15" x14ac:dyDescent="0.3">
      <c r="A9" s="167" t="s">
        <v>47</v>
      </c>
      <c r="B9" s="168" t="s">
        <v>48</v>
      </c>
      <c r="C9" s="169"/>
      <c r="D9" s="170" t="s">
        <v>166</v>
      </c>
      <c r="E9" s="224" t="s">
        <v>404</v>
      </c>
      <c r="F9" s="224"/>
      <c r="G9" s="117"/>
      <c r="H9" s="124"/>
      <c r="I9" s="124"/>
      <c r="J9" s="124"/>
      <c r="K9" s="124"/>
      <c r="L9" s="124"/>
      <c r="M9" s="131"/>
    </row>
    <row r="10" spans="1:15" ht="16.5" customHeight="1" x14ac:dyDescent="0.3">
      <c r="A10" s="225" t="s">
        <v>2</v>
      </c>
      <c r="B10" s="225" t="s">
        <v>3</v>
      </c>
      <c r="C10" s="234" t="s">
        <v>4</v>
      </c>
      <c r="D10" s="234"/>
      <c r="E10" s="234"/>
      <c r="F10" s="234"/>
      <c r="G10" s="234"/>
      <c r="H10" s="234"/>
      <c r="I10" s="234"/>
      <c r="J10" s="234"/>
      <c r="K10" s="234"/>
      <c r="L10" s="225" t="s">
        <v>348</v>
      </c>
      <c r="M10" s="225" t="s">
        <v>349</v>
      </c>
    </row>
    <row r="11" spans="1:15" ht="45.75" customHeight="1" x14ac:dyDescent="0.25">
      <c r="A11" s="226"/>
      <c r="B11" s="226"/>
      <c r="C11" s="226" t="s">
        <v>13</v>
      </c>
      <c r="D11" s="226" t="s">
        <v>5</v>
      </c>
      <c r="E11" s="226" t="s">
        <v>6</v>
      </c>
      <c r="F11" s="226" t="s">
        <v>15</v>
      </c>
      <c r="G11" s="226" t="s">
        <v>7</v>
      </c>
      <c r="H11" s="226" t="s">
        <v>8</v>
      </c>
      <c r="I11" s="226"/>
      <c r="J11" s="226"/>
      <c r="K11" s="226"/>
      <c r="L11" s="226"/>
      <c r="M11" s="226"/>
    </row>
    <row r="12" spans="1:15" ht="28.5" customHeight="1" x14ac:dyDescent="0.25">
      <c r="A12" s="226"/>
      <c r="B12" s="226"/>
      <c r="C12" s="226"/>
      <c r="D12" s="226"/>
      <c r="E12" s="226"/>
      <c r="F12" s="226"/>
      <c r="G12" s="226"/>
      <c r="H12" s="155" t="s">
        <v>9</v>
      </c>
      <c r="I12" s="155" t="s">
        <v>10</v>
      </c>
      <c r="J12" s="155" t="s">
        <v>11</v>
      </c>
      <c r="K12" s="155" t="s">
        <v>12</v>
      </c>
      <c r="L12" s="226"/>
      <c r="M12" s="226"/>
    </row>
    <row r="13" spans="1:15" ht="105" customHeight="1" x14ac:dyDescent="0.25">
      <c r="A13" s="207" t="s">
        <v>344</v>
      </c>
      <c r="B13" s="191" t="s">
        <v>350</v>
      </c>
      <c r="C13" s="193" t="s">
        <v>405</v>
      </c>
      <c r="D13" s="193" t="s">
        <v>392</v>
      </c>
      <c r="E13" s="183" t="s">
        <v>347</v>
      </c>
      <c r="F13" s="183" t="s">
        <v>28</v>
      </c>
      <c r="G13" s="183" t="s">
        <v>346</v>
      </c>
      <c r="H13" s="199">
        <v>0.14000000000000001</v>
      </c>
      <c r="I13" s="199">
        <v>0.13</v>
      </c>
      <c r="J13" s="199">
        <v>0.41</v>
      </c>
      <c r="K13" s="202">
        <v>0.32</v>
      </c>
      <c r="L13" s="200">
        <v>474998</v>
      </c>
      <c r="M13" s="171" t="s">
        <v>391</v>
      </c>
    </row>
    <row r="14" spans="1:15" ht="93" customHeight="1" x14ac:dyDescent="0.25">
      <c r="A14" s="208"/>
      <c r="B14" s="192"/>
      <c r="C14" s="193" t="s">
        <v>393</v>
      </c>
      <c r="D14" s="193" t="s">
        <v>395</v>
      </c>
      <c r="E14" s="183" t="s">
        <v>357</v>
      </c>
      <c r="F14" s="183" t="s">
        <v>28</v>
      </c>
      <c r="G14" s="183" t="s">
        <v>346</v>
      </c>
      <c r="H14" s="183">
        <v>0</v>
      </c>
      <c r="I14" s="183">
        <v>0</v>
      </c>
      <c r="J14" s="183">
        <v>0</v>
      </c>
      <c r="K14" s="201">
        <v>1</v>
      </c>
      <c r="L14" s="200">
        <v>25750</v>
      </c>
      <c r="M14" s="171" t="s">
        <v>394</v>
      </c>
    </row>
    <row r="15" spans="1:15" ht="108" customHeight="1" x14ac:dyDescent="0.25">
      <c r="A15" s="208"/>
      <c r="B15" s="171" t="s">
        <v>174</v>
      </c>
      <c r="C15" s="178" t="s">
        <v>396</v>
      </c>
      <c r="D15" s="193" t="s">
        <v>398</v>
      </c>
      <c r="E15" s="174" t="s">
        <v>358</v>
      </c>
      <c r="F15" s="174" t="s">
        <v>28</v>
      </c>
      <c r="G15" s="174" t="s">
        <v>346</v>
      </c>
      <c r="H15" s="199">
        <v>0.19</v>
      </c>
      <c r="I15" s="199">
        <v>0.28000000000000003</v>
      </c>
      <c r="J15" s="199">
        <v>0.3</v>
      </c>
      <c r="K15" s="199">
        <v>0.23</v>
      </c>
      <c r="L15" s="200">
        <v>543500</v>
      </c>
      <c r="M15" s="171" t="s">
        <v>397</v>
      </c>
    </row>
    <row r="16" spans="1:15" ht="156" hidden="1" customHeight="1" x14ac:dyDescent="0.25">
      <c r="A16" s="208"/>
      <c r="B16" s="227" t="s">
        <v>173</v>
      </c>
      <c r="C16" s="172" t="s">
        <v>352</v>
      </c>
      <c r="D16" s="173" t="s">
        <v>351</v>
      </c>
      <c r="E16" s="174" t="s">
        <v>360</v>
      </c>
      <c r="F16" s="175"/>
      <c r="G16" s="175"/>
      <c r="H16" s="176"/>
      <c r="I16" s="176"/>
      <c r="J16" s="176"/>
      <c r="K16" s="221"/>
      <c r="L16" s="177"/>
      <c r="M16" s="178"/>
      <c r="O16" s="179" t="e">
        <f>+K16+K18+#REF!+#REF!</f>
        <v>#REF!</v>
      </c>
    </row>
    <row r="17" spans="1:13" ht="111" hidden="1" customHeight="1" x14ac:dyDescent="0.25">
      <c r="A17" s="208"/>
      <c r="B17" s="228"/>
      <c r="C17" s="172" t="s">
        <v>353</v>
      </c>
      <c r="D17" s="173" t="s">
        <v>354</v>
      </c>
      <c r="E17" s="174" t="s">
        <v>359</v>
      </c>
      <c r="F17" s="174" t="s">
        <v>28</v>
      </c>
      <c r="G17" s="174" t="s">
        <v>346</v>
      </c>
      <c r="H17" s="180"/>
      <c r="I17" s="180"/>
      <c r="J17" s="180"/>
      <c r="K17" s="222"/>
      <c r="L17" s="181"/>
      <c r="M17" s="173"/>
    </row>
    <row r="18" spans="1:13" ht="41.25" hidden="1" customHeight="1" x14ac:dyDescent="0.25">
      <c r="A18" s="208"/>
      <c r="B18" s="229"/>
      <c r="C18" s="182" t="s">
        <v>356</v>
      </c>
      <c r="D18" s="178" t="s">
        <v>355</v>
      </c>
      <c r="E18" s="178" t="s">
        <v>361</v>
      </c>
      <c r="F18" s="183"/>
      <c r="G18" s="183"/>
      <c r="H18" s="176"/>
      <c r="I18" s="176"/>
      <c r="J18" s="176"/>
      <c r="K18" s="184"/>
      <c r="L18" s="184"/>
      <c r="M18" s="178"/>
    </row>
    <row r="19" spans="1:13" ht="117.75" customHeight="1" x14ac:dyDescent="0.25">
      <c r="A19" s="208"/>
      <c r="B19" s="230" t="s">
        <v>172</v>
      </c>
      <c r="C19" s="195" t="s">
        <v>403</v>
      </c>
      <c r="D19" s="182" t="s">
        <v>386</v>
      </c>
      <c r="E19" s="182" t="s">
        <v>384</v>
      </c>
      <c r="F19" s="176" t="s">
        <v>28</v>
      </c>
      <c r="G19" s="176" t="s">
        <v>381</v>
      </c>
      <c r="H19" s="184">
        <v>1</v>
      </c>
      <c r="I19" s="182"/>
      <c r="J19" s="184">
        <v>1</v>
      </c>
      <c r="K19" s="184"/>
      <c r="L19" s="200">
        <v>200800</v>
      </c>
      <c r="M19" s="185" t="s">
        <v>399</v>
      </c>
    </row>
    <row r="20" spans="1:13" ht="111" customHeight="1" x14ac:dyDescent="0.25">
      <c r="A20" s="208"/>
      <c r="B20" s="231"/>
      <c r="C20" s="194" t="s">
        <v>389</v>
      </c>
      <c r="D20" s="182" t="s">
        <v>383</v>
      </c>
      <c r="E20" s="182" t="s">
        <v>385</v>
      </c>
      <c r="F20" s="176" t="s">
        <v>28</v>
      </c>
      <c r="G20" s="176" t="s">
        <v>381</v>
      </c>
      <c r="H20" s="184">
        <v>1</v>
      </c>
      <c r="I20" s="182"/>
      <c r="J20" s="184">
        <v>1</v>
      </c>
      <c r="K20" s="184"/>
      <c r="L20" s="200">
        <v>200800</v>
      </c>
      <c r="M20" s="186" t="s">
        <v>400</v>
      </c>
    </row>
    <row r="21" spans="1:13" ht="107.25" customHeight="1" x14ac:dyDescent="0.25">
      <c r="A21" s="208"/>
      <c r="B21" s="230" t="s">
        <v>169</v>
      </c>
      <c r="C21" s="232" t="s">
        <v>401</v>
      </c>
      <c r="D21" s="203" t="s">
        <v>402</v>
      </c>
      <c r="E21" s="204" t="s">
        <v>382</v>
      </c>
      <c r="F21" s="203" t="s">
        <v>28</v>
      </c>
      <c r="G21" s="203" t="s">
        <v>19</v>
      </c>
      <c r="H21" s="178"/>
      <c r="I21" s="178">
        <v>1</v>
      </c>
      <c r="J21" s="178">
        <v>1</v>
      </c>
      <c r="K21" s="184"/>
      <c r="L21" s="205">
        <v>7551534.9199999999</v>
      </c>
      <c r="M21" s="187" t="s">
        <v>387</v>
      </c>
    </row>
    <row r="22" spans="1:13" ht="141.75" customHeight="1" x14ac:dyDescent="0.25">
      <c r="A22" s="209"/>
      <c r="B22" s="231"/>
      <c r="C22" s="233"/>
      <c r="D22" s="178" t="s">
        <v>379</v>
      </c>
      <c r="E22" s="178" t="s">
        <v>380</v>
      </c>
      <c r="F22" s="178" t="s">
        <v>28</v>
      </c>
      <c r="G22" s="178" t="s">
        <v>381</v>
      </c>
      <c r="H22" s="178">
        <v>1</v>
      </c>
      <c r="I22" s="178">
        <v>1</v>
      </c>
      <c r="J22" s="178">
        <v>1</v>
      </c>
      <c r="K22" s="178">
        <v>1</v>
      </c>
      <c r="L22" s="206"/>
      <c r="M22" s="185" t="s">
        <v>390</v>
      </c>
    </row>
    <row r="23" spans="1:13" ht="33" x14ac:dyDescent="0.3">
      <c r="K23" s="190" t="s">
        <v>159</v>
      </c>
      <c r="L23" s="196">
        <f>SUM(L13:L22)</f>
        <v>8997382.9199999999</v>
      </c>
    </row>
    <row r="24" spans="1:13" ht="33" x14ac:dyDescent="0.3">
      <c r="K24" s="190" t="s">
        <v>160</v>
      </c>
      <c r="L24" s="197">
        <v>64466828.140000001</v>
      </c>
    </row>
    <row r="25" spans="1:13" x14ac:dyDescent="0.3">
      <c r="K25" s="188" t="s">
        <v>161</v>
      </c>
      <c r="L25" s="197">
        <f>SUM(L23:L24)</f>
        <v>73464211.060000002</v>
      </c>
    </row>
    <row r="28" spans="1:13" x14ac:dyDescent="0.3">
      <c r="L28" s="198"/>
    </row>
  </sheetData>
  <mergeCells count="26">
    <mergeCell ref="C21:C22"/>
    <mergeCell ref="B19:B20"/>
    <mergeCell ref="B10:B12"/>
    <mergeCell ref="C10:K10"/>
    <mergeCell ref="C11:C12"/>
    <mergeCell ref="D11:D12"/>
    <mergeCell ref="E11:E12"/>
    <mergeCell ref="F11:F12"/>
    <mergeCell ref="G11:G12"/>
    <mergeCell ref="H11:K11"/>
    <mergeCell ref="L21:L22"/>
    <mergeCell ref="A13:A22"/>
    <mergeCell ref="A1:M1"/>
    <mergeCell ref="B2:M2"/>
    <mergeCell ref="B3:M3"/>
    <mergeCell ref="B4:M4"/>
    <mergeCell ref="B6:M6"/>
    <mergeCell ref="B5:M5"/>
    <mergeCell ref="K16:K17"/>
    <mergeCell ref="E7:F7"/>
    <mergeCell ref="E9:F9"/>
    <mergeCell ref="L10:L12"/>
    <mergeCell ref="M10:M12"/>
    <mergeCell ref="A10:A12"/>
    <mergeCell ref="B16:B18"/>
    <mergeCell ref="B21:B22"/>
  </mergeCells>
  <printOptions horizontalCentered="1"/>
  <pageMargins left="0.39370078740157483" right="0.39370078740157483" top="0.39370078740157483" bottom="0.39370078740157483" header="0.31496062992125984" footer="0.31496062992125984"/>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16" workbookViewId="0">
      <selection activeCell="A8" sqref="A8"/>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1.140625" customWidth="1"/>
  </cols>
  <sheetData>
    <row r="1" spans="1:11" x14ac:dyDescent="0.25">
      <c r="A1" s="244" t="s">
        <v>376</v>
      </c>
      <c r="B1" s="244"/>
      <c r="C1" s="244"/>
      <c r="D1" s="244"/>
      <c r="E1" s="244"/>
      <c r="F1" s="244"/>
      <c r="G1" s="244"/>
    </row>
    <row r="2" spans="1:11" x14ac:dyDescent="0.25">
      <c r="A2" s="244"/>
      <c r="B2" s="244"/>
      <c r="C2" s="244"/>
      <c r="D2" s="244"/>
      <c r="E2" s="244"/>
      <c r="F2" s="244"/>
      <c r="G2" s="244"/>
    </row>
    <row r="3" spans="1:11" ht="15.75" thickBot="1" x14ac:dyDescent="0.3"/>
    <row r="4" spans="1:11" ht="19.5" customHeight="1" x14ac:dyDescent="0.25">
      <c r="A4" s="237" t="s">
        <v>374</v>
      </c>
      <c r="B4" s="235" t="s">
        <v>362</v>
      </c>
      <c r="C4" s="235" t="s">
        <v>363</v>
      </c>
      <c r="D4" s="235" t="s">
        <v>364</v>
      </c>
      <c r="E4" s="235" t="s">
        <v>365</v>
      </c>
      <c r="F4" s="235" t="s">
        <v>366</v>
      </c>
      <c r="G4" s="235" t="s">
        <v>367</v>
      </c>
      <c r="H4" s="235" t="s">
        <v>368</v>
      </c>
      <c r="I4" s="235" t="s">
        <v>369</v>
      </c>
      <c r="J4" s="235" t="s">
        <v>371</v>
      </c>
      <c r="K4" s="235" t="s">
        <v>370</v>
      </c>
    </row>
    <row r="5" spans="1:11" ht="15.75" thickBot="1" x14ac:dyDescent="0.3">
      <c r="A5" s="238"/>
      <c r="B5" s="236"/>
      <c r="C5" s="236"/>
      <c r="D5" s="236"/>
      <c r="E5" s="236"/>
      <c r="F5" s="236"/>
      <c r="G5" s="236"/>
      <c r="H5" s="236"/>
      <c r="I5" s="236"/>
      <c r="J5" s="236"/>
      <c r="K5" s="236"/>
    </row>
    <row r="6" spans="1:11" ht="20.25" thickBot="1" x14ac:dyDescent="0.3">
      <c r="A6" s="139"/>
      <c r="B6" s="145"/>
      <c r="C6" s="146"/>
      <c r="D6" s="146"/>
      <c r="E6" s="146"/>
      <c r="F6" s="146"/>
      <c r="G6" s="146"/>
      <c r="H6" s="147"/>
      <c r="I6" s="146"/>
      <c r="J6" s="146"/>
      <c r="K6" s="148"/>
    </row>
    <row r="7" spans="1:11" ht="20.25" thickBot="1" x14ac:dyDescent="0.3">
      <c r="A7" s="139"/>
      <c r="B7" s="149"/>
      <c r="C7" s="137"/>
      <c r="D7" s="137"/>
      <c r="E7" s="137"/>
      <c r="F7" s="137"/>
      <c r="G7" s="137"/>
      <c r="H7" s="142"/>
      <c r="I7" s="137"/>
      <c r="J7" s="137"/>
      <c r="K7" s="150"/>
    </row>
    <row r="8" spans="1:11" ht="20.25" thickBot="1" x14ac:dyDescent="0.3">
      <c r="A8" s="139"/>
      <c r="B8" s="149"/>
      <c r="C8" s="137"/>
      <c r="D8" s="137"/>
      <c r="E8" s="137"/>
      <c r="F8" s="137"/>
      <c r="G8" s="137"/>
      <c r="H8" s="142"/>
      <c r="I8" s="137"/>
      <c r="J8" s="137"/>
      <c r="K8" s="150"/>
    </row>
    <row r="9" spans="1:11" ht="20.25" thickBot="1" x14ac:dyDescent="0.3">
      <c r="A9" s="139"/>
      <c r="B9" s="149"/>
      <c r="C9" s="137"/>
      <c r="D9" s="137"/>
      <c r="E9" s="137"/>
      <c r="F9" s="137"/>
      <c r="G9" s="137"/>
      <c r="H9" s="142"/>
      <c r="I9" s="137"/>
      <c r="J9" s="137"/>
      <c r="K9" s="150"/>
    </row>
    <row r="10" spans="1:11" ht="20.25" thickBot="1" x14ac:dyDescent="0.3">
      <c r="A10" s="139"/>
      <c r="B10" s="149"/>
      <c r="C10" s="137"/>
      <c r="D10" s="137"/>
      <c r="E10" s="137"/>
      <c r="F10" s="137"/>
      <c r="G10" s="137"/>
      <c r="H10" s="142"/>
      <c r="I10" s="137"/>
      <c r="J10" s="137"/>
      <c r="K10" s="150"/>
    </row>
    <row r="11" spans="1:11" ht="20.25" thickBot="1" x14ac:dyDescent="0.3">
      <c r="A11" s="139"/>
      <c r="B11" s="149"/>
      <c r="C11" s="137"/>
      <c r="D11" s="137"/>
      <c r="E11" s="137"/>
      <c r="F11" s="137"/>
      <c r="G11" s="137"/>
      <c r="H11" s="142"/>
      <c r="I11" s="137"/>
      <c r="J11" s="137"/>
      <c r="K11" s="150"/>
    </row>
    <row r="12" spans="1:11" ht="20.25" thickBot="1" x14ac:dyDescent="0.3">
      <c r="A12" s="139"/>
      <c r="B12" s="149"/>
      <c r="C12" s="137"/>
      <c r="D12" s="137"/>
      <c r="E12" s="137"/>
      <c r="F12" s="137"/>
      <c r="G12" s="137"/>
      <c r="H12" s="142"/>
      <c r="I12" s="137"/>
      <c r="J12" s="137"/>
      <c r="K12" s="150"/>
    </row>
    <row r="13" spans="1:11" ht="20.25" thickBot="1" x14ac:dyDescent="0.3">
      <c r="A13" s="139"/>
      <c r="B13" s="149"/>
      <c r="C13" s="137"/>
      <c r="D13" s="137"/>
      <c r="E13" s="137"/>
      <c r="F13" s="137"/>
      <c r="G13" s="137"/>
      <c r="H13" s="142"/>
      <c r="I13" s="137"/>
      <c r="J13" s="137"/>
      <c r="K13" s="150"/>
    </row>
    <row r="14" spans="1:11" ht="20.25" thickBot="1" x14ac:dyDescent="0.3">
      <c r="A14" s="139"/>
      <c r="B14" s="149"/>
      <c r="C14" s="137"/>
      <c r="D14" s="137"/>
      <c r="E14" s="137"/>
      <c r="F14" s="137"/>
      <c r="G14" s="137"/>
      <c r="H14" s="142"/>
      <c r="I14" s="137"/>
      <c r="J14" s="137"/>
      <c r="K14" s="150"/>
    </row>
    <row r="15" spans="1:11" ht="28.5" customHeight="1" thickBot="1" x14ac:dyDescent="0.3">
      <c r="A15" s="139"/>
      <c r="B15" s="151"/>
      <c r="C15" s="152"/>
      <c r="D15" s="152"/>
      <c r="E15" s="152"/>
      <c r="F15" s="152"/>
      <c r="G15" s="152"/>
      <c r="H15" s="153"/>
      <c r="I15" s="152"/>
      <c r="J15" s="152"/>
      <c r="K15" s="154"/>
    </row>
    <row r="16" spans="1:11" ht="20.25" thickBot="1" x14ac:dyDescent="0.4">
      <c r="A16" s="135" t="s">
        <v>375</v>
      </c>
      <c r="B16" s="140"/>
      <c r="C16" s="136"/>
      <c r="D16" s="136"/>
      <c r="E16" s="136"/>
      <c r="F16" s="141">
        <f>SUM(F6:F15)</f>
        <v>0</v>
      </c>
      <c r="G16" s="136"/>
      <c r="H16" s="136"/>
      <c r="I16" s="136"/>
      <c r="J16" s="136"/>
      <c r="K16" s="138">
        <f>SUM(K6:K15)</f>
        <v>0</v>
      </c>
    </row>
    <row r="18" spans="1:11" ht="15.75" thickBot="1" x14ac:dyDescent="0.3"/>
    <row r="19" spans="1:11" x14ac:dyDescent="0.25">
      <c r="A19" s="237" t="s">
        <v>372</v>
      </c>
      <c r="B19" s="235" t="s">
        <v>362</v>
      </c>
      <c r="C19" s="235" t="s">
        <v>363</v>
      </c>
      <c r="D19" s="235" t="s">
        <v>364</v>
      </c>
      <c r="E19" s="235" t="s">
        <v>365</v>
      </c>
      <c r="F19" s="235" t="s">
        <v>366</v>
      </c>
      <c r="G19" s="235" t="s">
        <v>367</v>
      </c>
      <c r="H19" s="245" t="s">
        <v>368</v>
      </c>
      <c r="I19" s="240" t="s">
        <v>369</v>
      </c>
      <c r="J19" s="240" t="s">
        <v>371</v>
      </c>
      <c r="K19" s="242" t="s">
        <v>370</v>
      </c>
    </row>
    <row r="20" spans="1:11" ht="39.75" customHeight="1" thickBot="1" x14ac:dyDescent="0.3">
      <c r="A20" s="238"/>
      <c r="B20" s="239"/>
      <c r="C20" s="239"/>
      <c r="D20" s="239"/>
      <c r="E20" s="239"/>
      <c r="F20" s="239"/>
      <c r="G20" s="239"/>
      <c r="H20" s="246"/>
      <c r="I20" s="241"/>
      <c r="J20" s="241"/>
      <c r="K20" s="243"/>
    </row>
    <row r="21" spans="1:11" ht="20.25" thickBot="1" x14ac:dyDescent="0.3">
      <c r="A21" s="139"/>
      <c r="B21" s="143"/>
      <c r="C21" s="143"/>
      <c r="D21" s="143"/>
      <c r="E21" s="143"/>
      <c r="F21" s="143"/>
      <c r="G21" s="143"/>
      <c r="H21" s="144"/>
      <c r="I21" s="144"/>
      <c r="J21" s="144"/>
      <c r="K21" s="144"/>
    </row>
    <row r="22" spans="1:11" ht="20.25" thickBot="1" x14ac:dyDescent="0.3">
      <c r="A22" s="139"/>
      <c r="B22" s="137"/>
      <c r="C22" s="137"/>
      <c r="D22" s="137"/>
      <c r="E22" s="137"/>
      <c r="F22" s="137"/>
      <c r="G22" s="137"/>
      <c r="H22" s="142"/>
      <c r="I22" s="142"/>
      <c r="J22" s="142"/>
      <c r="K22" s="142"/>
    </row>
    <row r="23" spans="1:11" ht="20.25" thickBot="1" x14ac:dyDescent="0.3">
      <c r="A23" s="139"/>
      <c r="B23" s="137"/>
      <c r="C23" s="137"/>
      <c r="D23" s="137"/>
      <c r="E23" s="137"/>
      <c r="F23" s="137"/>
      <c r="G23" s="137"/>
      <c r="H23" s="142"/>
      <c r="I23" s="142"/>
      <c r="J23" s="142"/>
      <c r="K23" s="142"/>
    </row>
    <row r="24" spans="1:11" ht="20.25" thickBot="1" x14ac:dyDescent="0.3">
      <c r="A24" s="139"/>
      <c r="B24" s="137"/>
      <c r="C24" s="137"/>
      <c r="D24" s="137"/>
      <c r="E24" s="137"/>
      <c r="F24" s="137"/>
      <c r="G24" s="137"/>
      <c r="H24" s="142"/>
      <c r="I24" s="142"/>
      <c r="J24" s="142"/>
      <c r="K24" s="142"/>
    </row>
    <row r="25" spans="1:11" ht="20.25" thickBot="1" x14ac:dyDescent="0.3">
      <c r="A25" s="139"/>
      <c r="B25" s="137"/>
      <c r="C25" s="137"/>
      <c r="D25" s="137"/>
      <c r="E25" s="137"/>
      <c r="F25" s="137"/>
      <c r="G25" s="137"/>
      <c r="H25" s="142"/>
      <c r="I25" s="142"/>
      <c r="J25" s="142"/>
      <c r="K25" s="142"/>
    </row>
    <row r="26" spans="1:11" ht="20.25" thickBot="1" x14ac:dyDescent="0.3">
      <c r="A26" s="139"/>
      <c r="B26" s="137"/>
      <c r="C26" s="137"/>
      <c r="D26" s="137"/>
      <c r="E26" s="137"/>
      <c r="F26" s="137"/>
      <c r="G26" s="137"/>
      <c r="H26" s="142"/>
      <c r="I26" s="142"/>
      <c r="J26" s="142"/>
      <c r="K26" s="142"/>
    </row>
    <row r="27" spans="1:11" ht="20.25" thickBot="1" x14ac:dyDescent="0.3">
      <c r="A27" s="139"/>
      <c r="B27" s="137"/>
      <c r="C27" s="137"/>
      <c r="D27" s="137"/>
      <c r="E27" s="137"/>
      <c r="F27" s="137"/>
      <c r="G27" s="137"/>
      <c r="H27" s="142"/>
      <c r="I27" s="142"/>
      <c r="J27" s="142"/>
      <c r="K27" s="142"/>
    </row>
    <row r="28" spans="1:11" ht="20.25" thickBot="1" x14ac:dyDescent="0.3">
      <c r="A28" s="139"/>
      <c r="B28" s="137"/>
      <c r="C28" s="137"/>
      <c r="D28" s="137"/>
      <c r="E28" s="137"/>
      <c r="F28" s="137"/>
      <c r="G28" s="137"/>
      <c r="H28" s="142"/>
      <c r="I28" s="142"/>
      <c r="J28" s="142"/>
      <c r="K28" s="142"/>
    </row>
    <row r="29" spans="1:11" ht="20.25" thickBot="1" x14ac:dyDescent="0.3">
      <c r="A29" s="139"/>
      <c r="B29" s="137"/>
      <c r="C29" s="137"/>
      <c r="D29" s="137"/>
      <c r="E29" s="137"/>
      <c r="F29" s="137"/>
      <c r="G29" s="137"/>
      <c r="H29" s="142"/>
      <c r="I29" s="142"/>
      <c r="J29" s="142"/>
      <c r="K29" s="142"/>
    </row>
    <row r="30" spans="1:11" ht="20.25" thickBot="1" x14ac:dyDescent="0.3">
      <c r="A30" s="139"/>
      <c r="B30" s="137"/>
      <c r="C30" s="137"/>
      <c r="D30" s="137"/>
      <c r="E30" s="137"/>
      <c r="F30" s="137"/>
      <c r="G30" s="137"/>
      <c r="H30" s="142"/>
      <c r="I30" s="142"/>
      <c r="J30" s="142"/>
      <c r="K30" s="142"/>
    </row>
    <row r="31" spans="1:11" ht="20.25" thickBot="1" x14ac:dyDescent="0.3">
      <c r="A31" s="139"/>
      <c r="B31" s="137"/>
      <c r="C31" s="137"/>
      <c r="D31" s="137"/>
      <c r="E31" s="137"/>
      <c r="F31" s="137"/>
      <c r="G31" s="137"/>
      <c r="H31" s="142"/>
      <c r="I31" s="142"/>
      <c r="J31" s="142"/>
      <c r="K31" s="142"/>
    </row>
    <row r="32" spans="1:11" ht="20.25" thickBot="1" x14ac:dyDescent="0.4">
      <c r="A32" s="135" t="s">
        <v>373</v>
      </c>
      <c r="B32" s="140"/>
      <c r="C32" s="136"/>
      <c r="D32" s="136"/>
      <c r="E32" s="136"/>
      <c r="F32" s="141">
        <f>SUM(F21:F31)</f>
        <v>0</v>
      </c>
      <c r="G32" s="136"/>
      <c r="H32" s="136"/>
      <c r="I32" s="136"/>
      <c r="J32" s="136"/>
      <c r="K32" s="138">
        <f>SUM(K21:K31)</f>
        <v>0</v>
      </c>
    </row>
    <row r="34" spans="1:11" ht="15.75" thickBot="1" x14ac:dyDescent="0.3"/>
    <row r="35" spans="1:11" x14ac:dyDescent="0.25">
      <c r="A35" s="237" t="s">
        <v>377</v>
      </c>
      <c r="B35" s="235" t="s">
        <v>362</v>
      </c>
      <c r="C35" s="235" t="s">
        <v>363</v>
      </c>
      <c r="D35" s="235" t="s">
        <v>364</v>
      </c>
      <c r="E35" s="235" t="s">
        <v>365</v>
      </c>
      <c r="F35" s="235" t="s">
        <v>366</v>
      </c>
      <c r="G35" s="235" t="s">
        <v>367</v>
      </c>
      <c r="H35" s="235" t="s">
        <v>368</v>
      </c>
      <c r="I35" s="235" t="s">
        <v>369</v>
      </c>
      <c r="J35" s="235" t="s">
        <v>371</v>
      </c>
      <c r="K35" s="235" t="s">
        <v>370</v>
      </c>
    </row>
    <row r="36" spans="1:11" ht="57.75" customHeight="1" thickBot="1" x14ac:dyDescent="0.3">
      <c r="A36" s="238"/>
      <c r="B36" s="236"/>
      <c r="C36" s="236"/>
      <c r="D36" s="236"/>
      <c r="E36" s="236"/>
      <c r="F36" s="236"/>
      <c r="G36" s="236"/>
      <c r="H36" s="236"/>
      <c r="I36" s="236"/>
      <c r="J36" s="236"/>
      <c r="K36" s="236"/>
    </row>
    <row r="37" spans="1:11" ht="20.25" thickBot="1" x14ac:dyDescent="0.3">
      <c r="A37" s="139"/>
      <c r="B37" s="145"/>
      <c r="C37" s="146"/>
      <c r="D37" s="146"/>
      <c r="E37" s="146"/>
      <c r="F37" s="146"/>
      <c r="G37" s="146"/>
      <c r="H37" s="147"/>
      <c r="I37" s="146"/>
      <c r="J37" s="146"/>
      <c r="K37" s="148"/>
    </row>
    <row r="38" spans="1:11" ht="20.25" thickBot="1" x14ac:dyDescent="0.3">
      <c r="A38" s="139"/>
      <c r="B38" s="149"/>
      <c r="C38" s="137"/>
      <c r="D38" s="137"/>
      <c r="E38" s="137"/>
      <c r="F38" s="137"/>
      <c r="G38" s="137"/>
      <c r="H38" s="142"/>
      <c r="I38" s="137"/>
      <c r="J38" s="137"/>
      <c r="K38" s="150"/>
    </row>
    <row r="39" spans="1:11" ht="20.25" thickBot="1" x14ac:dyDescent="0.3">
      <c r="A39" s="139"/>
      <c r="B39" s="149"/>
      <c r="C39" s="137"/>
      <c r="D39" s="137"/>
      <c r="E39" s="137"/>
      <c r="F39" s="137"/>
      <c r="G39" s="137"/>
      <c r="H39" s="142"/>
      <c r="I39" s="137"/>
      <c r="J39" s="137"/>
      <c r="K39" s="150"/>
    </row>
    <row r="40" spans="1:11" ht="20.25" thickBot="1" x14ac:dyDescent="0.3">
      <c r="A40" s="139"/>
      <c r="B40" s="149"/>
      <c r="C40" s="137"/>
      <c r="D40" s="137"/>
      <c r="E40" s="137"/>
      <c r="F40" s="137"/>
      <c r="G40" s="137"/>
      <c r="H40" s="142"/>
      <c r="I40" s="137"/>
      <c r="J40" s="137"/>
      <c r="K40" s="150"/>
    </row>
    <row r="41" spans="1:11" ht="20.25" thickBot="1" x14ac:dyDescent="0.3">
      <c r="A41" s="139"/>
      <c r="B41" s="149"/>
      <c r="C41" s="137"/>
      <c r="D41" s="137"/>
      <c r="E41" s="137"/>
      <c r="F41" s="137"/>
      <c r="G41" s="137"/>
      <c r="H41" s="142"/>
      <c r="I41" s="137"/>
      <c r="J41" s="137"/>
      <c r="K41" s="150"/>
    </row>
    <row r="42" spans="1:11" ht="20.25" thickBot="1" x14ac:dyDescent="0.3">
      <c r="A42" s="139"/>
      <c r="B42" s="149"/>
      <c r="C42" s="137"/>
      <c r="D42" s="137"/>
      <c r="E42" s="137"/>
      <c r="F42" s="137"/>
      <c r="G42" s="137"/>
      <c r="H42" s="142"/>
      <c r="I42" s="137"/>
      <c r="J42" s="137"/>
      <c r="K42" s="150"/>
    </row>
    <row r="43" spans="1:11" ht="20.25" thickBot="1" x14ac:dyDescent="0.3">
      <c r="A43" s="139"/>
      <c r="B43" s="149"/>
      <c r="C43" s="137"/>
      <c r="D43" s="137"/>
      <c r="E43" s="137"/>
      <c r="F43" s="137"/>
      <c r="G43" s="137"/>
      <c r="H43" s="142"/>
      <c r="I43" s="137"/>
      <c r="J43" s="137"/>
      <c r="K43" s="150"/>
    </row>
    <row r="44" spans="1:11" ht="20.25" thickBot="1" x14ac:dyDescent="0.3">
      <c r="A44" s="139"/>
      <c r="B44" s="149"/>
      <c r="C44" s="137"/>
      <c r="D44" s="137"/>
      <c r="E44" s="137"/>
      <c r="F44" s="137"/>
      <c r="G44" s="137"/>
      <c r="H44" s="142"/>
      <c r="I44" s="137"/>
      <c r="J44" s="137"/>
      <c r="K44" s="150"/>
    </row>
    <row r="45" spans="1:11" ht="20.25" thickBot="1" x14ac:dyDescent="0.3">
      <c r="A45" s="139"/>
      <c r="B45" s="149"/>
      <c r="C45" s="137"/>
      <c r="D45" s="137"/>
      <c r="E45" s="137"/>
      <c r="F45" s="137"/>
      <c r="G45" s="137"/>
      <c r="H45" s="142"/>
      <c r="I45" s="137"/>
      <c r="J45" s="137"/>
      <c r="K45" s="150"/>
    </row>
    <row r="46" spans="1:11" ht="20.25" thickBot="1" x14ac:dyDescent="0.3">
      <c r="A46" s="139"/>
      <c r="B46" s="151"/>
      <c r="C46" s="152"/>
      <c r="D46" s="152"/>
      <c r="E46" s="152"/>
      <c r="F46" s="152"/>
      <c r="G46" s="152"/>
      <c r="H46" s="153"/>
      <c r="I46" s="152"/>
      <c r="J46" s="152"/>
      <c r="K46" s="154"/>
    </row>
    <row r="47" spans="1:11" ht="20.25" thickBot="1" x14ac:dyDescent="0.4">
      <c r="A47" s="135" t="s">
        <v>378</v>
      </c>
      <c r="B47" s="140"/>
      <c r="C47" s="136"/>
      <c r="D47" s="136"/>
      <c r="E47" s="136"/>
      <c r="F47" s="141">
        <f>SUM(F37:F46)</f>
        <v>0</v>
      </c>
      <c r="G47" s="136"/>
      <c r="H47" s="136"/>
      <c r="I47" s="136"/>
      <c r="J47" s="136"/>
      <c r="K47" s="138">
        <f>SUM(K37:K46)</f>
        <v>0</v>
      </c>
    </row>
  </sheetData>
  <mergeCells count="34">
    <mergeCell ref="H35:H36"/>
    <mergeCell ref="I35:I36"/>
    <mergeCell ref="J35:J36"/>
    <mergeCell ref="K35:K36"/>
    <mergeCell ref="A1:G2"/>
    <mergeCell ref="A35:A36"/>
    <mergeCell ref="B35:B36"/>
    <mergeCell ref="C35:C36"/>
    <mergeCell ref="D35:D36"/>
    <mergeCell ref="E35:E36"/>
    <mergeCell ref="F35:F36"/>
    <mergeCell ref="G35:G36"/>
    <mergeCell ref="F19:F20"/>
    <mergeCell ref="G19:G20"/>
    <mergeCell ref="H19:H20"/>
    <mergeCell ref="I19:I20"/>
    <mergeCell ref="J19:J20"/>
    <mergeCell ref="K19:K20"/>
    <mergeCell ref="G4:G5"/>
    <mergeCell ref="H4:H5"/>
    <mergeCell ref="I4:I5"/>
    <mergeCell ref="K4:K5"/>
    <mergeCell ref="J4:J5"/>
    <mergeCell ref="A19:A20"/>
    <mergeCell ref="B19:B20"/>
    <mergeCell ref="C19:C20"/>
    <mergeCell ref="D19:D20"/>
    <mergeCell ref="E19:E20"/>
    <mergeCell ref="F4:F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47" t="s">
        <v>43</v>
      </c>
      <c r="C3" s="247"/>
      <c r="D3" s="247"/>
      <c r="E3" s="248"/>
      <c r="F3" s="248"/>
      <c r="G3" s="248"/>
      <c r="H3" s="248"/>
      <c r="I3" s="248"/>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53" t="s">
        <v>49</v>
      </c>
      <c r="B1" s="253"/>
      <c r="C1" s="253"/>
      <c r="D1" s="253"/>
      <c r="E1" s="253"/>
      <c r="F1" s="253"/>
      <c r="G1" s="253"/>
      <c r="H1" s="253"/>
      <c r="I1" s="253"/>
      <c r="J1" s="253"/>
      <c r="K1" s="253"/>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26" t="s">
        <v>2</v>
      </c>
      <c r="B6" s="226" t="s">
        <v>3</v>
      </c>
      <c r="C6" s="254" t="s">
        <v>4</v>
      </c>
      <c r="D6" s="254"/>
      <c r="E6" s="254"/>
      <c r="F6" s="254"/>
      <c r="G6" s="254"/>
      <c r="H6" s="254"/>
      <c r="I6" s="254"/>
      <c r="J6" s="254"/>
      <c r="K6" s="254"/>
    </row>
    <row r="7" spans="1:11" ht="16.5" x14ac:dyDescent="0.25">
      <c r="A7" s="226"/>
      <c r="B7" s="226"/>
      <c r="C7" s="226" t="s">
        <v>13</v>
      </c>
      <c r="D7" s="226" t="s">
        <v>5</v>
      </c>
      <c r="E7" s="226" t="s">
        <v>6</v>
      </c>
      <c r="F7" s="226" t="s">
        <v>15</v>
      </c>
      <c r="G7" s="226" t="s">
        <v>7</v>
      </c>
      <c r="H7" s="226" t="s">
        <v>8</v>
      </c>
      <c r="I7" s="226"/>
      <c r="J7" s="226"/>
      <c r="K7" s="226"/>
    </row>
    <row r="8" spans="1:11" ht="16.5" x14ac:dyDescent="0.25">
      <c r="A8" s="226"/>
      <c r="B8" s="226"/>
      <c r="C8" s="226"/>
      <c r="D8" s="226"/>
      <c r="E8" s="226"/>
      <c r="F8" s="226"/>
      <c r="G8" s="226"/>
      <c r="H8" s="12" t="s">
        <v>9</v>
      </c>
      <c r="I8" s="12" t="s">
        <v>10</v>
      </c>
      <c r="J8" s="12" t="s">
        <v>11</v>
      </c>
      <c r="K8" s="12" t="s">
        <v>12</v>
      </c>
    </row>
    <row r="9" spans="1:11" ht="33" x14ac:dyDescent="0.25">
      <c r="A9" s="249" t="s">
        <v>101</v>
      </c>
      <c r="B9" s="249" t="s">
        <v>102</v>
      </c>
      <c r="C9" s="56" t="s">
        <v>127</v>
      </c>
      <c r="D9" s="1" t="s">
        <v>42</v>
      </c>
      <c r="E9" s="1" t="s">
        <v>17</v>
      </c>
      <c r="F9" s="2" t="s">
        <v>28</v>
      </c>
      <c r="G9" s="2" t="s">
        <v>19</v>
      </c>
      <c r="H9" s="2"/>
      <c r="I9" s="2"/>
      <c r="J9" s="2"/>
      <c r="K9" s="2" t="s">
        <v>45</v>
      </c>
    </row>
    <row r="10" spans="1:11" ht="33" x14ac:dyDescent="0.25">
      <c r="A10" s="250"/>
      <c r="B10" s="251"/>
      <c r="C10" s="56" t="s">
        <v>107</v>
      </c>
      <c r="D10" s="10" t="s">
        <v>16</v>
      </c>
      <c r="E10" s="1" t="s">
        <v>18</v>
      </c>
      <c r="F10" s="2" t="s">
        <v>28</v>
      </c>
      <c r="G10" s="2" t="s">
        <v>19</v>
      </c>
      <c r="H10" s="1"/>
      <c r="I10" s="1"/>
      <c r="J10" s="1"/>
      <c r="K10" s="4">
        <v>2</v>
      </c>
    </row>
    <row r="11" spans="1:11" ht="54.95" customHeight="1" x14ac:dyDescent="0.25">
      <c r="A11" s="250"/>
      <c r="B11" s="252" t="s">
        <v>103</v>
      </c>
      <c r="C11" s="56" t="s">
        <v>108</v>
      </c>
      <c r="D11" s="10" t="s">
        <v>20</v>
      </c>
      <c r="E11" s="9" t="s">
        <v>21</v>
      </c>
      <c r="F11" s="2" t="s">
        <v>28</v>
      </c>
      <c r="G11" s="2" t="s">
        <v>22</v>
      </c>
      <c r="H11" s="1"/>
      <c r="I11" s="1"/>
      <c r="J11" s="1"/>
      <c r="K11" s="3">
        <v>1</v>
      </c>
    </row>
    <row r="12" spans="1:11" ht="95.25" customHeight="1" x14ac:dyDescent="0.25">
      <c r="A12" s="250"/>
      <c r="B12" s="252"/>
      <c r="C12" s="57" t="s">
        <v>109</v>
      </c>
      <c r="D12" s="7" t="s">
        <v>37</v>
      </c>
      <c r="E12" s="9" t="s">
        <v>46</v>
      </c>
      <c r="F12" s="2" t="s">
        <v>28</v>
      </c>
      <c r="G12" s="2" t="s">
        <v>23</v>
      </c>
      <c r="H12" s="8"/>
      <c r="I12" s="8">
        <v>0.5</v>
      </c>
      <c r="J12" s="8">
        <v>0.25</v>
      </c>
      <c r="K12" s="8">
        <v>0.25</v>
      </c>
    </row>
    <row r="13" spans="1:11" ht="93" customHeight="1" x14ac:dyDescent="0.25">
      <c r="A13" s="250"/>
      <c r="B13" s="250" t="s">
        <v>104</v>
      </c>
      <c r="C13" s="57" t="s">
        <v>110</v>
      </c>
      <c r="D13" s="10" t="s">
        <v>24</v>
      </c>
      <c r="E13" s="9" t="s">
        <v>25</v>
      </c>
      <c r="F13" s="2" t="s">
        <v>28</v>
      </c>
      <c r="G13" s="2" t="s">
        <v>23</v>
      </c>
      <c r="H13" s="8">
        <v>0.25</v>
      </c>
      <c r="I13" s="8">
        <v>0.25</v>
      </c>
      <c r="J13" s="8">
        <v>0.25</v>
      </c>
      <c r="K13" s="8">
        <v>0.25</v>
      </c>
    </row>
    <row r="14" spans="1:11" ht="72.75" customHeight="1" x14ac:dyDescent="0.25">
      <c r="A14" s="250"/>
      <c r="B14" s="250"/>
      <c r="C14" s="58" t="s">
        <v>111</v>
      </c>
      <c r="D14" s="10" t="s">
        <v>26</v>
      </c>
      <c r="E14" s="9" t="s">
        <v>27</v>
      </c>
      <c r="F14" s="2" t="s">
        <v>28</v>
      </c>
      <c r="G14" s="2" t="s">
        <v>23</v>
      </c>
      <c r="H14" s="8"/>
      <c r="I14" s="8"/>
      <c r="J14" s="8"/>
      <c r="K14" s="8">
        <v>1</v>
      </c>
    </row>
    <row r="15" spans="1:11" ht="54.95" customHeight="1" x14ac:dyDescent="0.25">
      <c r="A15" s="250"/>
      <c r="B15" s="250"/>
      <c r="C15" s="57" t="s">
        <v>112</v>
      </c>
      <c r="D15" s="10" t="s">
        <v>29</v>
      </c>
      <c r="E15" s="10" t="s">
        <v>30</v>
      </c>
      <c r="F15" s="2" t="s">
        <v>28</v>
      </c>
      <c r="G15" s="2" t="s">
        <v>22</v>
      </c>
      <c r="H15" s="1"/>
      <c r="I15" s="1"/>
      <c r="J15" s="1"/>
      <c r="K15" s="17">
        <f>15+44+48+65+34+15</f>
        <v>221</v>
      </c>
    </row>
    <row r="16" spans="1:11" ht="54.95" customHeight="1" x14ac:dyDescent="0.25">
      <c r="A16" s="250"/>
      <c r="B16" s="250"/>
      <c r="C16" s="57" t="s">
        <v>113</v>
      </c>
      <c r="D16" s="10" t="s">
        <v>31</v>
      </c>
      <c r="E16" s="11" t="s">
        <v>41</v>
      </c>
      <c r="F16" s="2" t="s">
        <v>32</v>
      </c>
      <c r="G16" s="2" t="s">
        <v>23</v>
      </c>
      <c r="H16" s="8"/>
      <c r="I16" s="8"/>
      <c r="J16" s="8"/>
      <c r="K16" s="15">
        <v>1</v>
      </c>
    </row>
    <row r="17" spans="1:11" ht="71.25" customHeight="1" x14ac:dyDescent="0.25">
      <c r="A17" s="250"/>
      <c r="B17" s="249" t="s">
        <v>105</v>
      </c>
      <c r="C17" s="59" t="s">
        <v>114</v>
      </c>
      <c r="D17" s="1" t="s">
        <v>38</v>
      </c>
      <c r="E17" s="1" t="s">
        <v>39</v>
      </c>
      <c r="F17" s="2" t="s">
        <v>28</v>
      </c>
      <c r="G17" s="2" t="s">
        <v>23</v>
      </c>
      <c r="H17" s="8">
        <v>1</v>
      </c>
      <c r="I17" s="8">
        <v>1</v>
      </c>
      <c r="J17" s="8">
        <v>1</v>
      </c>
      <c r="K17" s="8">
        <v>1</v>
      </c>
    </row>
    <row r="18" spans="1:11" ht="105" customHeight="1" x14ac:dyDescent="0.25">
      <c r="A18" s="250"/>
      <c r="B18" s="250"/>
      <c r="C18" s="57" t="s">
        <v>115</v>
      </c>
      <c r="D18" s="7" t="s">
        <v>40</v>
      </c>
      <c r="E18" s="7" t="s">
        <v>33</v>
      </c>
      <c r="F18" s="9" t="s">
        <v>28</v>
      </c>
      <c r="G18" s="9" t="s">
        <v>23</v>
      </c>
      <c r="H18" s="14">
        <v>1</v>
      </c>
      <c r="I18" s="14">
        <v>1</v>
      </c>
      <c r="J18" s="14">
        <v>1</v>
      </c>
      <c r="K18" s="14">
        <v>1</v>
      </c>
    </row>
    <row r="19" spans="1:11" ht="78" customHeight="1" x14ac:dyDescent="0.25">
      <c r="A19" s="250"/>
      <c r="B19" s="250"/>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47" t="s">
        <v>43</v>
      </c>
      <c r="C3" s="247"/>
      <c r="D3" s="247"/>
      <c r="E3" s="248"/>
      <c r="F3" s="248"/>
      <c r="G3" s="248"/>
      <c r="H3" s="248"/>
      <c r="I3" s="248"/>
      <c r="J3" s="248"/>
      <c r="K3" s="248"/>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47" t="s">
        <v>43</v>
      </c>
      <c r="C3" s="247"/>
      <c r="D3" s="247"/>
      <c r="E3" s="248"/>
      <c r="F3" s="248"/>
      <c r="G3" s="248"/>
      <c r="H3" s="248"/>
      <c r="I3" s="248"/>
      <c r="J3" s="248"/>
      <c r="K3" s="248"/>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2" t="s">
        <v>343</v>
      </c>
      <c r="B1" s="132" t="s">
        <v>175</v>
      </c>
      <c r="C1" s="132" t="s">
        <v>139</v>
      </c>
      <c r="D1" s="132" t="s">
        <v>176</v>
      </c>
      <c r="E1" s="132" t="s">
        <v>177</v>
      </c>
      <c r="F1" s="132" t="s">
        <v>178</v>
      </c>
      <c r="G1" s="132" t="s">
        <v>179</v>
      </c>
      <c r="H1" s="132" t="s">
        <v>180</v>
      </c>
    </row>
    <row r="2" spans="1:8" x14ac:dyDescent="0.25">
      <c r="A2" s="133" t="s">
        <v>188</v>
      </c>
      <c r="B2" s="133" t="s">
        <v>55</v>
      </c>
      <c r="C2" s="134" t="s">
        <v>189</v>
      </c>
      <c r="D2" s="134" t="s">
        <v>181</v>
      </c>
      <c r="E2" s="134" t="s">
        <v>181</v>
      </c>
      <c r="F2" s="134" t="s">
        <v>181</v>
      </c>
      <c r="G2" s="134" t="s">
        <v>181</v>
      </c>
      <c r="H2" s="134" t="s">
        <v>189</v>
      </c>
    </row>
    <row r="3" spans="1:8" x14ac:dyDescent="0.25">
      <c r="A3" s="133" t="s">
        <v>190</v>
      </c>
      <c r="B3" s="133" t="s">
        <v>191</v>
      </c>
      <c r="C3" s="134" t="s">
        <v>192</v>
      </c>
      <c r="D3" s="134" t="s">
        <v>181</v>
      </c>
      <c r="E3" s="134" t="s">
        <v>181</v>
      </c>
      <c r="F3" s="134" t="s">
        <v>181</v>
      </c>
      <c r="G3" s="134" t="s">
        <v>181</v>
      </c>
      <c r="H3" s="134" t="s">
        <v>192</v>
      </c>
    </row>
    <row r="4" spans="1:8" x14ac:dyDescent="0.25">
      <c r="A4" s="133" t="s">
        <v>193</v>
      </c>
      <c r="B4" s="133" t="s">
        <v>184</v>
      </c>
      <c r="C4" s="134" t="s">
        <v>194</v>
      </c>
      <c r="D4" s="134" t="s">
        <v>181</v>
      </c>
      <c r="E4" s="134" t="s">
        <v>181</v>
      </c>
      <c r="F4" s="134" t="s">
        <v>181</v>
      </c>
      <c r="G4" s="134" t="s">
        <v>181</v>
      </c>
      <c r="H4" s="134" t="s">
        <v>194</v>
      </c>
    </row>
    <row r="5" spans="1:8" x14ac:dyDescent="0.25">
      <c r="A5" s="133" t="s">
        <v>195</v>
      </c>
      <c r="B5" s="133" t="s">
        <v>64</v>
      </c>
      <c r="C5" s="134" t="s">
        <v>196</v>
      </c>
      <c r="D5" s="134" t="s">
        <v>181</v>
      </c>
      <c r="E5" s="134" t="s">
        <v>181</v>
      </c>
      <c r="F5" s="134" t="s">
        <v>181</v>
      </c>
      <c r="G5" s="134" t="s">
        <v>181</v>
      </c>
      <c r="H5" s="134" t="s">
        <v>196</v>
      </c>
    </row>
    <row r="6" spans="1:8" x14ac:dyDescent="0.25">
      <c r="A6" s="133" t="s">
        <v>197</v>
      </c>
      <c r="B6" s="133" t="s">
        <v>66</v>
      </c>
      <c r="C6" s="134" t="s">
        <v>198</v>
      </c>
      <c r="D6" s="134" t="s">
        <v>181</v>
      </c>
      <c r="E6" s="134" t="s">
        <v>181</v>
      </c>
      <c r="F6" s="134" t="s">
        <v>181</v>
      </c>
      <c r="G6" s="134" t="s">
        <v>181</v>
      </c>
      <c r="H6" s="134" t="s">
        <v>198</v>
      </c>
    </row>
    <row r="7" spans="1:8" x14ac:dyDescent="0.25">
      <c r="A7" s="133" t="s">
        <v>199</v>
      </c>
      <c r="B7" s="133" t="s">
        <v>69</v>
      </c>
      <c r="C7" s="134" t="s">
        <v>200</v>
      </c>
      <c r="D7" s="134" t="s">
        <v>181</v>
      </c>
      <c r="E7" s="134" t="s">
        <v>181</v>
      </c>
      <c r="F7" s="134" t="s">
        <v>181</v>
      </c>
      <c r="G7" s="134" t="s">
        <v>181</v>
      </c>
      <c r="H7" s="134" t="s">
        <v>200</v>
      </c>
    </row>
    <row r="8" spans="1:8" x14ac:dyDescent="0.25">
      <c r="A8" s="133" t="s">
        <v>201</v>
      </c>
      <c r="B8" s="133" t="s">
        <v>202</v>
      </c>
      <c r="C8" s="134" t="s">
        <v>203</v>
      </c>
      <c r="D8" s="134" t="s">
        <v>181</v>
      </c>
      <c r="E8" s="134" t="s">
        <v>181</v>
      </c>
      <c r="F8" s="134" t="s">
        <v>181</v>
      </c>
      <c r="G8" s="134" t="s">
        <v>181</v>
      </c>
      <c r="H8" s="134" t="s">
        <v>203</v>
      </c>
    </row>
    <row r="9" spans="1:8" x14ac:dyDescent="0.25">
      <c r="A9" s="133" t="s">
        <v>204</v>
      </c>
      <c r="B9" s="133" t="s">
        <v>205</v>
      </c>
      <c r="C9" s="134" t="s">
        <v>206</v>
      </c>
      <c r="D9" s="134" t="s">
        <v>181</v>
      </c>
      <c r="E9" s="134" t="s">
        <v>181</v>
      </c>
      <c r="F9" s="134" t="s">
        <v>181</v>
      </c>
      <c r="G9" s="134" t="s">
        <v>181</v>
      </c>
      <c r="H9" s="134" t="s">
        <v>206</v>
      </c>
    </row>
    <row r="10" spans="1:8" x14ac:dyDescent="0.25">
      <c r="A10" s="133" t="s">
        <v>207</v>
      </c>
      <c r="B10" s="133" t="s">
        <v>83</v>
      </c>
      <c r="C10" s="134" t="s">
        <v>208</v>
      </c>
      <c r="D10" s="134" t="s">
        <v>181</v>
      </c>
      <c r="E10" s="134" t="s">
        <v>181</v>
      </c>
      <c r="F10" s="134" t="s">
        <v>181</v>
      </c>
      <c r="G10" s="134" t="s">
        <v>181</v>
      </c>
      <c r="H10" s="134" t="s">
        <v>208</v>
      </c>
    </row>
    <row r="11" spans="1:8" x14ac:dyDescent="0.25">
      <c r="A11" s="133" t="s">
        <v>209</v>
      </c>
      <c r="B11" s="133" t="s">
        <v>185</v>
      </c>
      <c r="C11" s="134" t="s">
        <v>210</v>
      </c>
      <c r="D11" s="134" t="s">
        <v>181</v>
      </c>
      <c r="E11" s="134" t="s">
        <v>181</v>
      </c>
      <c r="F11" s="134" t="s">
        <v>181</v>
      </c>
      <c r="G11" s="134" t="s">
        <v>181</v>
      </c>
      <c r="H11" s="134" t="s">
        <v>210</v>
      </c>
    </row>
    <row r="12" spans="1:8" x14ac:dyDescent="0.25">
      <c r="A12" s="133" t="s">
        <v>212</v>
      </c>
      <c r="B12" s="133" t="s">
        <v>85</v>
      </c>
      <c r="C12" s="134" t="s">
        <v>213</v>
      </c>
      <c r="D12" s="134" t="s">
        <v>181</v>
      </c>
      <c r="E12" s="134" t="s">
        <v>181</v>
      </c>
      <c r="F12" s="134" t="s">
        <v>181</v>
      </c>
      <c r="G12" s="134" t="s">
        <v>181</v>
      </c>
      <c r="H12" s="134" t="s">
        <v>213</v>
      </c>
    </row>
    <row r="13" spans="1:8" x14ac:dyDescent="0.25">
      <c r="A13" s="133" t="s">
        <v>214</v>
      </c>
      <c r="B13" s="133" t="s">
        <v>186</v>
      </c>
      <c r="C13" s="134" t="s">
        <v>215</v>
      </c>
      <c r="D13" s="134" t="s">
        <v>181</v>
      </c>
      <c r="E13" s="134" t="s">
        <v>181</v>
      </c>
      <c r="F13" s="134" t="s">
        <v>181</v>
      </c>
      <c r="G13" s="134" t="s">
        <v>181</v>
      </c>
      <c r="H13" s="134" t="s">
        <v>215</v>
      </c>
    </row>
    <row r="14" spans="1:8" x14ac:dyDescent="0.25">
      <c r="A14" s="133" t="s">
        <v>216</v>
      </c>
      <c r="B14" s="133" t="s">
        <v>99</v>
      </c>
      <c r="C14" s="134" t="s">
        <v>217</v>
      </c>
      <c r="D14" s="134" t="s">
        <v>181</v>
      </c>
      <c r="E14" s="134" t="s">
        <v>181</v>
      </c>
      <c r="F14" s="134" t="s">
        <v>181</v>
      </c>
      <c r="G14" s="134" t="s">
        <v>181</v>
      </c>
      <c r="H14" s="134" t="s">
        <v>217</v>
      </c>
    </row>
    <row r="15" spans="1:8" x14ac:dyDescent="0.25">
      <c r="A15" s="133" t="s">
        <v>218</v>
      </c>
      <c r="B15" s="133" t="s">
        <v>51</v>
      </c>
      <c r="C15" s="134" t="s">
        <v>219</v>
      </c>
      <c r="D15" s="134" t="s">
        <v>181</v>
      </c>
      <c r="E15" s="134" t="s">
        <v>181</v>
      </c>
      <c r="F15" s="134" t="s">
        <v>181</v>
      </c>
      <c r="G15" s="134" t="s">
        <v>181</v>
      </c>
      <c r="H15" s="134" t="s">
        <v>219</v>
      </c>
    </row>
    <row r="16" spans="1:8" x14ac:dyDescent="0.25">
      <c r="A16" s="133" t="s">
        <v>220</v>
      </c>
      <c r="B16" s="133" t="s">
        <v>54</v>
      </c>
      <c r="C16" s="134" t="s">
        <v>221</v>
      </c>
      <c r="D16" s="134" t="s">
        <v>181</v>
      </c>
      <c r="E16" s="134" t="s">
        <v>181</v>
      </c>
      <c r="F16" s="134" t="s">
        <v>181</v>
      </c>
      <c r="G16" s="134" t="s">
        <v>181</v>
      </c>
      <c r="H16" s="134" t="s">
        <v>221</v>
      </c>
    </row>
    <row r="17" spans="1:8" x14ac:dyDescent="0.25">
      <c r="A17" s="133" t="s">
        <v>222</v>
      </c>
      <c r="B17" s="133" t="s">
        <v>182</v>
      </c>
      <c r="C17" s="134" t="s">
        <v>223</v>
      </c>
      <c r="D17" s="134" t="s">
        <v>181</v>
      </c>
      <c r="E17" s="134" t="s">
        <v>181</v>
      </c>
      <c r="F17" s="134" t="s">
        <v>181</v>
      </c>
      <c r="G17" s="134" t="s">
        <v>181</v>
      </c>
      <c r="H17" s="134" t="s">
        <v>223</v>
      </c>
    </row>
    <row r="18" spans="1:8" x14ac:dyDescent="0.25">
      <c r="A18" s="133" t="s">
        <v>224</v>
      </c>
      <c r="B18" s="133" t="s">
        <v>183</v>
      </c>
      <c r="C18" s="134" t="s">
        <v>225</v>
      </c>
      <c r="D18" s="134" t="s">
        <v>181</v>
      </c>
      <c r="E18" s="134" t="s">
        <v>181</v>
      </c>
      <c r="F18" s="134" t="s">
        <v>181</v>
      </c>
      <c r="G18" s="134" t="s">
        <v>181</v>
      </c>
      <c r="H18" s="134" t="s">
        <v>225</v>
      </c>
    </row>
    <row r="19" spans="1:8" x14ac:dyDescent="0.25">
      <c r="A19" s="133" t="s">
        <v>226</v>
      </c>
      <c r="B19" s="133" t="s">
        <v>184</v>
      </c>
      <c r="C19" s="134" t="s">
        <v>227</v>
      </c>
      <c r="D19" s="134" t="s">
        <v>181</v>
      </c>
      <c r="E19" s="134" t="s">
        <v>181</v>
      </c>
      <c r="F19" s="134" t="s">
        <v>181</v>
      </c>
      <c r="G19" s="134" t="s">
        <v>181</v>
      </c>
      <c r="H19" s="134" t="s">
        <v>227</v>
      </c>
    </row>
    <row r="20" spans="1:8" x14ac:dyDescent="0.25">
      <c r="A20" s="133" t="s">
        <v>228</v>
      </c>
      <c r="B20" s="133" t="s">
        <v>52</v>
      </c>
      <c r="C20" s="134" t="s">
        <v>229</v>
      </c>
      <c r="D20" s="134" t="s">
        <v>181</v>
      </c>
      <c r="E20" s="134" t="s">
        <v>181</v>
      </c>
      <c r="F20" s="134" t="s">
        <v>181</v>
      </c>
      <c r="G20" s="134" t="s">
        <v>181</v>
      </c>
      <c r="H20" s="134" t="s">
        <v>229</v>
      </c>
    </row>
    <row r="21" spans="1:8" x14ac:dyDescent="0.25">
      <c r="A21" s="133" t="s">
        <v>230</v>
      </c>
      <c r="B21" s="133" t="s">
        <v>202</v>
      </c>
      <c r="C21" s="134" t="s">
        <v>231</v>
      </c>
      <c r="D21" s="134" t="s">
        <v>181</v>
      </c>
      <c r="E21" s="134" t="s">
        <v>181</v>
      </c>
      <c r="F21" s="134" t="s">
        <v>181</v>
      </c>
      <c r="G21" s="134" t="s">
        <v>181</v>
      </c>
      <c r="H21" s="134" t="s">
        <v>231</v>
      </c>
    </row>
    <row r="22" spans="1:8" x14ac:dyDescent="0.25">
      <c r="A22" s="133" t="s">
        <v>232</v>
      </c>
      <c r="B22" s="133" t="s">
        <v>233</v>
      </c>
      <c r="C22" s="134" t="s">
        <v>225</v>
      </c>
      <c r="D22" s="134" t="s">
        <v>181</v>
      </c>
      <c r="E22" s="134" t="s">
        <v>181</v>
      </c>
      <c r="F22" s="134" t="s">
        <v>181</v>
      </c>
      <c r="G22" s="134" t="s">
        <v>181</v>
      </c>
      <c r="H22" s="134" t="s">
        <v>225</v>
      </c>
    </row>
    <row r="23" spans="1:8" x14ac:dyDescent="0.25">
      <c r="A23" s="133" t="s">
        <v>234</v>
      </c>
      <c r="B23" s="133" t="s">
        <v>83</v>
      </c>
      <c r="C23" s="134" t="s">
        <v>229</v>
      </c>
      <c r="D23" s="134" t="s">
        <v>181</v>
      </c>
      <c r="E23" s="134" t="s">
        <v>181</v>
      </c>
      <c r="F23" s="134" t="s">
        <v>181</v>
      </c>
      <c r="G23" s="134" t="s">
        <v>181</v>
      </c>
      <c r="H23" s="134" t="s">
        <v>229</v>
      </c>
    </row>
    <row r="24" spans="1:8" x14ac:dyDescent="0.25">
      <c r="A24" s="133" t="s">
        <v>235</v>
      </c>
      <c r="B24" s="133" t="s">
        <v>185</v>
      </c>
      <c r="C24" s="134" t="s">
        <v>225</v>
      </c>
      <c r="D24" s="134" t="s">
        <v>181</v>
      </c>
      <c r="E24" s="134" t="s">
        <v>181</v>
      </c>
      <c r="F24" s="134" t="s">
        <v>181</v>
      </c>
      <c r="G24" s="134" t="s">
        <v>181</v>
      </c>
      <c r="H24" s="134" t="s">
        <v>225</v>
      </c>
    </row>
    <row r="25" spans="1:8" x14ac:dyDescent="0.25">
      <c r="A25" s="133" t="s">
        <v>236</v>
      </c>
      <c r="B25" s="133" t="s">
        <v>237</v>
      </c>
      <c r="C25" s="134" t="s">
        <v>238</v>
      </c>
      <c r="D25" s="134" t="s">
        <v>181</v>
      </c>
      <c r="E25" s="134" t="s">
        <v>181</v>
      </c>
      <c r="F25" s="134" t="s">
        <v>181</v>
      </c>
      <c r="G25" s="134" t="s">
        <v>181</v>
      </c>
      <c r="H25" s="134" t="s">
        <v>238</v>
      </c>
    </row>
    <row r="26" spans="1:8" x14ac:dyDescent="0.25">
      <c r="A26" s="133" t="s">
        <v>239</v>
      </c>
      <c r="B26" s="133" t="s">
        <v>85</v>
      </c>
      <c r="C26" s="134" t="s">
        <v>240</v>
      </c>
      <c r="D26" s="134" t="s">
        <v>181</v>
      </c>
      <c r="E26" s="134" t="s">
        <v>181</v>
      </c>
      <c r="F26" s="134" t="s">
        <v>181</v>
      </c>
      <c r="G26" s="134" t="s">
        <v>181</v>
      </c>
      <c r="H26" s="134" t="s">
        <v>240</v>
      </c>
    </row>
    <row r="27" spans="1:8" x14ac:dyDescent="0.25">
      <c r="A27" s="133" t="s">
        <v>241</v>
      </c>
      <c r="B27" s="133" t="s">
        <v>186</v>
      </c>
      <c r="C27" s="134" t="s">
        <v>227</v>
      </c>
      <c r="D27" s="134" t="s">
        <v>181</v>
      </c>
      <c r="E27" s="134" t="s">
        <v>181</v>
      </c>
      <c r="F27" s="134" t="s">
        <v>181</v>
      </c>
      <c r="G27" s="134" t="s">
        <v>181</v>
      </c>
      <c r="H27" s="134" t="s">
        <v>227</v>
      </c>
    </row>
    <row r="28" spans="1:8" x14ac:dyDescent="0.25">
      <c r="A28" s="133" t="s">
        <v>242</v>
      </c>
      <c r="B28" s="133" t="s">
        <v>99</v>
      </c>
      <c r="C28" s="134" t="s">
        <v>200</v>
      </c>
      <c r="D28" s="134" t="s">
        <v>181</v>
      </c>
      <c r="E28" s="134" t="s">
        <v>181</v>
      </c>
      <c r="F28" s="134" t="s">
        <v>181</v>
      </c>
      <c r="G28" s="134" t="s">
        <v>181</v>
      </c>
      <c r="H28" s="134" t="s">
        <v>200</v>
      </c>
    </row>
    <row r="29" spans="1:8" x14ac:dyDescent="0.25">
      <c r="A29" s="133" t="s">
        <v>243</v>
      </c>
      <c r="B29" s="133" t="s">
        <v>54</v>
      </c>
      <c r="C29" s="134" t="s">
        <v>244</v>
      </c>
      <c r="D29" s="134" t="s">
        <v>181</v>
      </c>
      <c r="E29" s="134" t="s">
        <v>181</v>
      </c>
      <c r="F29" s="134" t="s">
        <v>181</v>
      </c>
      <c r="G29" s="134" t="s">
        <v>181</v>
      </c>
      <c r="H29" s="134" t="s">
        <v>244</v>
      </c>
    </row>
    <row r="30" spans="1:8" x14ac:dyDescent="0.25">
      <c r="A30" s="133" t="s">
        <v>245</v>
      </c>
      <c r="B30" s="133" t="s">
        <v>183</v>
      </c>
      <c r="C30" s="134" t="s">
        <v>246</v>
      </c>
      <c r="D30" s="134" t="s">
        <v>181</v>
      </c>
      <c r="E30" s="134" t="s">
        <v>181</v>
      </c>
      <c r="F30" s="134" t="s">
        <v>181</v>
      </c>
      <c r="G30" s="134" t="s">
        <v>181</v>
      </c>
      <c r="H30" s="134" t="s">
        <v>246</v>
      </c>
    </row>
    <row r="31" spans="1:8" x14ac:dyDescent="0.25">
      <c r="A31" s="133" t="s">
        <v>247</v>
      </c>
      <c r="B31" s="133" t="s">
        <v>52</v>
      </c>
      <c r="C31" s="134" t="s">
        <v>248</v>
      </c>
      <c r="D31" s="134" t="s">
        <v>181</v>
      </c>
      <c r="E31" s="134" t="s">
        <v>181</v>
      </c>
      <c r="F31" s="134" t="s">
        <v>181</v>
      </c>
      <c r="G31" s="134" t="s">
        <v>181</v>
      </c>
      <c r="H31" s="134" t="s">
        <v>248</v>
      </c>
    </row>
    <row r="32" spans="1:8" x14ac:dyDescent="0.25">
      <c r="A32" s="133" t="s">
        <v>249</v>
      </c>
      <c r="B32" s="133" t="s">
        <v>250</v>
      </c>
      <c r="C32" s="134" t="s">
        <v>194</v>
      </c>
      <c r="D32" s="134" t="s">
        <v>181</v>
      </c>
      <c r="E32" s="134" t="s">
        <v>181</v>
      </c>
      <c r="F32" s="134" t="s">
        <v>181</v>
      </c>
      <c r="G32" s="134" t="s">
        <v>181</v>
      </c>
      <c r="H32" s="134" t="s">
        <v>194</v>
      </c>
    </row>
    <row r="33" spans="1:8" x14ac:dyDescent="0.25">
      <c r="A33" s="133" t="s">
        <v>251</v>
      </c>
      <c r="B33" s="133" t="s">
        <v>252</v>
      </c>
      <c r="C33" s="134" t="s">
        <v>194</v>
      </c>
      <c r="D33" s="134" t="s">
        <v>181</v>
      </c>
      <c r="E33" s="134" t="s">
        <v>181</v>
      </c>
      <c r="F33" s="134" t="s">
        <v>181</v>
      </c>
      <c r="G33" s="134" t="s">
        <v>181</v>
      </c>
      <c r="H33" s="134" t="s">
        <v>194</v>
      </c>
    </row>
    <row r="34" spans="1:8" x14ac:dyDescent="0.25">
      <c r="A34" s="133" t="s">
        <v>253</v>
      </c>
      <c r="B34" s="133" t="s">
        <v>83</v>
      </c>
      <c r="C34" s="134" t="s">
        <v>194</v>
      </c>
      <c r="D34" s="134" t="s">
        <v>181</v>
      </c>
      <c r="E34" s="134" t="s">
        <v>181</v>
      </c>
      <c r="F34" s="134" t="s">
        <v>181</v>
      </c>
      <c r="G34" s="134" t="s">
        <v>181</v>
      </c>
      <c r="H34" s="134" t="s">
        <v>194</v>
      </c>
    </row>
    <row r="35" spans="1:8" x14ac:dyDescent="0.25">
      <c r="A35" s="133" t="s">
        <v>254</v>
      </c>
      <c r="B35" s="133" t="s">
        <v>185</v>
      </c>
      <c r="C35" s="134" t="s">
        <v>200</v>
      </c>
      <c r="D35" s="134" t="s">
        <v>181</v>
      </c>
      <c r="E35" s="134" t="s">
        <v>181</v>
      </c>
      <c r="F35" s="134" t="s">
        <v>181</v>
      </c>
      <c r="G35" s="134" t="s">
        <v>181</v>
      </c>
      <c r="H35" s="134" t="s">
        <v>200</v>
      </c>
    </row>
    <row r="36" spans="1:8" x14ac:dyDescent="0.25">
      <c r="A36" s="133" t="s">
        <v>255</v>
      </c>
      <c r="B36" s="133" t="s">
        <v>85</v>
      </c>
      <c r="C36" s="134" t="s">
        <v>194</v>
      </c>
      <c r="D36" s="134" t="s">
        <v>181</v>
      </c>
      <c r="E36" s="134" t="s">
        <v>181</v>
      </c>
      <c r="F36" s="134" t="s">
        <v>181</v>
      </c>
      <c r="G36" s="134" t="s">
        <v>181</v>
      </c>
      <c r="H36" s="134" t="s">
        <v>194</v>
      </c>
    </row>
    <row r="37" spans="1:8" x14ac:dyDescent="0.25">
      <c r="A37" s="133" t="s">
        <v>256</v>
      </c>
      <c r="B37" s="133" t="s">
        <v>186</v>
      </c>
      <c r="C37" s="134" t="s">
        <v>246</v>
      </c>
      <c r="D37" s="134" t="s">
        <v>181</v>
      </c>
      <c r="E37" s="134" t="s">
        <v>181</v>
      </c>
      <c r="F37" s="134" t="s">
        <v>181</v>
      </c>
      <c r="G37" s="134" t="s">
        <v>181</v>
      </c>
      <c r="H37" s="134" t="s">
        <v>246</v>
      </c>
    </row>
    <row r="38" spans="1:8" x14ac:dyDescent="0.25">
      <c r="A38" s="133" t="s">
        <v>257</v>
      </c>
      <c r="B38" s="133" t="s">
        <v>187</v>
      </c>
      <c r="C38" s="134" t="s">
        <v>200</v>
      </c>
      <c r="D38" s="134" t="s">
        <v>181</v>
      </c>
      <c r="E38" s="134" t="s">
        <v>181</v>
      </c>
      <c r="F38" s="134" t="s">
        <v>181</v>
      </c>
      <c r="G38" s="134" t="s">
        <v>181</v>
      </c>
      <c r="H38" s="134" t="s">
        <v>200</v>
      </c>
    </row>
    <row r="39" spans="1:8" x14ac:dyDescent="0.25">
      <c r="A39" s="133" t="s">
        <v>258</v>
      </c>
      <c r="B39" s="133" t="s">
        <v>54</v>
      </c>
      <c r="C39" s="134" t="s">
        <v>259</v>
      </c>
      <c r="D39" s="134" t="s">
        <v>181</v>
      </c>
      <c r="E39" s="134" t="s">
        <v>181</v>
      </c>
      <c r="F39" s="134" t="s">
        <v>181</v>
      </c>
      <c r="G39" s="134" t="s">
        <v>181</v>
      </c>
      <c r="H39" s="134" t="s">
        <v>259</v>
      </c>
    </row>
    <row r="40" spans="1:8" x14ac:dyDescent="0.25">
      <c r="A40" s="133" t="s">
        <v>260</v>
      </c>
      <c r="B40" s="133" t="s">
        <v>183</v>
      </c>
      <c r="C40" s="134" t="s">
        <v>261</v>
      </c>
      <c r="D40" s="134" t="s">
        <v>181</v>
      </c>
      <c r="E40" s="134" t="s">
        <v>181</v>
      </c>
      <c r="F40" s="134" t="s">
        <v>181</v>
      </c>
      <c r="G40" s="134" t="s">
        <v>181</v>
      </c>
      <c r="H40" s="134" t="s">
        <v>261</v>
      </c>
    </row>
    <row r="41" spans="1:8" x14ac:dyDescent="0.25">
      <c r="A41" s="133" t="s">
        <v>262</v>
      </c>
      <c r="B41" s="133" t="s">
        <v>52</v>
      </c>
      <c r="C41" s="134" t="s">
        <v>263</v>
      </c>
      <c r="D41" s="134" t="s">
        <v>181</v>
      </c>
      <c r="E41" s="134" t="s">
        <v>181</v>
      </c>
      <c r="F41" s="134" t="s">
        <v>181</v>
      </c>
      <c r="G41" s="134" t="s">
        <v>181</v>
      </c>
      <c r="H41" s="134" t="s">
        <v>263</v>
      </c>
    </row>
    <row r="42" spans="1:8" x14ac:dyDescent="0.25">
      <c r="A42" s="133" t="s">
        <v>264</v>
      </c>
      <c r="B42" s="133" t="s">
        <v>265</v>
      </c>
      <c r="C42" s="134" t="s">
        <v>246</v>
      </c>
      <c r="D42" s="134" t="s">
        <v>181</v>
      </c>
      <c r="E42" s="134" t="s">
        <v>181</v>
      </c>
      <c r="F42" s="134" t="s">
        <v>181</v>
      </c>
      <c r="G42" s="134" t="s">
        <v>181</v>
      </c>
      <c r="H42" s="134" t="s">
        <v>246</v>
      </c>
    </row>
    <row r="43" spans="1:8" x14ac:dyDescent="0.25">
      <c r="A43" s="133" t="s">
        <v>266</v>
      </c>
      <c r="B43" s="133" t="s">
        <v>233</v>
      </c>
      <c r="C43" s="134" t="s">
        <v>227</v>
      </c>
      <c r="D43" s="134" t="s">
        <v>181</v>
      </c>
      <c r="E43" s="134" t="s">
        <v>181</v>
      </c>
      <c r="F43" s="134" t="s">
        <v>181</v>
      </c>
      <c r="G43" s="134" t="s">
        <v>181</v>
      </c>
      <c r="H43" s="134" t="s">
        <v>227</v>
      </c>
    </row>
    <row r="44" spans="1:8" x14ac:dyDescent="0.25">
      <c r="A44" s="133" t="s">
        <v>267</v>
      </c>
      <c r="B44" s="133" t="s">
        <v>83</v>
      </c>
      <c r="C44" s="134" t="s">
        <v>263</v>
      </c>
      <c r="D44" s="134" t="s">
        <v>181</v>
      </c>
      <c r="E44" s="134" t="s">
        <v>181</v>
      </c>
      <c r="F44" s="134" t="s">
        <v>181</v>
      </c>
      <c r="G44" s="134" t="s">
        <v>181</v>
      </c>
      <c r="H44" s="134" t="s">
        <v>263</v>
      </c>
    </row>
    <row r="45" spans="1:8" x14ac:dyDescent="0.25">
      <c r="A45" s="133" t="s">
        <v>268</v>
      </c>
      <c r="B45" s="133" t="s">
        <v>185</v>
      </c>
      <c r="C45" s="134" t="s">
        <v>269</v>
      </c>
      <c r="D45" s="134" t="s">
        <v>181</v>
      </c>
      <c r="E45" s="134" t="s">
        <v>181</v>
      </c>
      <c r="F45" s="134" t="s">
        <v>181</v>
      </c>
      <c r="G45" s="134" t="s">
        <v>181</v>
      </c>
      <c r="H45" s="134" t="s">
        <v>269</v>
      </c>
    </row>
    <row r="46" spans="1:8" x14ac:dyDescent="0.25">
      <c r="A46" s="133" t="s">
        <v>270</v>
      </c>
      <c r="B46" s="133" t="s">
        <v>211</v>
      </c>
      <c r="C46" s="134" t="s">
        <v>269</v>
      </c>
      <c r="D46" s="134" t="s">
        <v>181</v>
      </c>
      <c r="E46" s="134" t="s">
        <v>181</v>
      </c>
      <c r="F46" s="134" t="s">
        <v>181</v>
      </c>
      <c r="G46" s="134" t="s">
        <v>181</v>
      </c>
      <c r="H46" s="134" t="s">
        <v>269</v>
      </c>
    </row>
    <row r="47" spans="1:8" x14ac:dyDescent="0.25">
      <c r="A47" s="133" t="s">
        <v>271</v>
      </c>
      <c r="B47" s="133" t="s">
        <v>85</v>
      </c>
      <c r="C47" s="134" t="s">
        <v>246</v>
      </c>
      <c r="D47" s="134" t="s">
        <v>181</v>
      </c>
      <c r="E47" s="134" t="s">
        <v>181</v>
      </c>
      <c r="F47" s="134" t="s">
        <v>181</v>
      </c>
      <c r="G47" s="134" t="s">
        <v>181</v>
      </c>
      <c r="H47" s="134" t="s">
        <v>246</v>
      </c>
    </row>
    <row r="48" spans="1:8" x14ac:dyDescent="0.25">
      <c r="A48" s="133" t="s">
        <v>272</v>
      </c>
      <c r="B48" s="133" t="s">
        <v>186</v>
      </c>
      <c r="C48" s="134" t="s">
        <v>227</v>
      </c>
      <c r="D48" s="134" t="s">
        <v>181</v>
      </c>
      <c r="E48" s="134" t="s">
        <v>181</v>
      </c>
      <c r="F48" s="134" t="s">
        <v>181</v>
      </c>
      <c r="G48" s="134" t="s">
        <v>181</v>
      </c>
      <c r="H48" s="134" t="s">
        <v>227</v>
      </c>
    </row>
    <row r="49" spans="1:8" x14ac:dyDescent="0.25">
      <c r="A49" s="133" t="s">
        <v>273</v>
      </c>
      <c r="B49" s="133" t="s">
        <v>99</v>
      </c>
      <c r="C49" s="134" t="s">
        <v>227</v>
      </c>
      <c r="D49" s="134" t="s">
        <v>181</v>
      </c>
      <c r="E49" s="134" t="s">
        <v>181</v>
      </c>
      <c r="F49" s="134" t="s">
        <v>181</v>
      </c>
      <c r="G49" s="134" t="s">
        <v>181</v>
      </c>
      <c r="H49" s="134" t="s">
        <v>227</v>
      </c>
    </row>
    <row r="50" spans="1:8" x14ac:dyDescent="0.25">
      <c r="A50" s="133" t="s">
        <v>274</v>
      </c>
      <c r="B50" s="133" t="s">
        <v>54</v>
      </c>
      <c r="C50" s="134" t="s">
        <v>275</v>
      </c>
      <c r="D50" s="134" t="s">
        <v>181</v>
      </c>
      <c r="E50" s="134" t="s">
        <v>181</v>
      </c>
      <c r="F50" s="134" t="s">
        <v>181</v>
      </c>
      <c r="G50" s="134" t="s">
        <v>181</v>
      </c>
      <c r="H50" s="134" t="s">
        <v>275</v>
      </c>
    </row>
    <row r="51" spans="1:8" x14ac:dyDescent="0.25">
      <c r="A51" s="133" t="s">
        <v>276</v>
      </c>
      <c r="B51" s="133" t="s">
        <v>183</v>
      </c>
      <c r="C51" s="134" t="s">
        <v>277</v>
      </c>
      <c r="D51" s="134" t="s">
        <v>181</v>
      </c>
      <c r="E51" s="134" t="s">
        <v>181</v>
      </c>
      <c r="F51" s="134" t="s">
        <v>181</v>
      </c>
      <c r="G51" s="134" t="s">
        <v>181</v>
      </c>
      <c r="H51" s="134" t="s">
        <v>277</v>
      </c>
    </row>
    <row r="52" spans="1:8" x14ac:dyDescent="0.25">
      <c r="A52" s="133" t="s">
        <v>278</v>
      </c>
      <c r="B52" s="133" t="s">
        <v>52</v>
      </c>
      <c r="C52" s="134" t="s">
        <v>279</v>
      </c>
      <c r="D52" s="134" t="s">
        <v>181</v>
      </c>
      <c r="E52" s="134" t="s">
        <v>181</v>
      </c>
      <c r="F52" s="134" t="s">
        <v>181</v>
      </c>
      <c r="G52" s="134" t="s">
        <v>181</v>
      </c>
      <c r="H52" s="134" t="s">
        <v>279</v>
      </c>
    </row>
    <row r="53" spans="1:8" x14ac:dyDescent="0.25">
      <c r="A53" s="133" t="s">
        <v>280</v>
      </c>
      <c r="B53" s="133" t="s">
        <v>281</v>
      </c>
      <c r="C53" s="134" t="s">
        <v>282</v>
      </c>
      <c r="D53" s="134" t="s">
        <v>181</v>
      </c>
      <c r="E53" s="134" t="s">
        <v>181</v>
      </c>
      <c r="F53" s="134" t="s">
        <v>181</v>
      </c>
      <c r="G53" s="134" t="s">
        <v>181</v>
      </c>
      <c r="H53" s="134" t="s">
        <v>282</v>
      </c>
    </row>
    <row r="54" spans="1:8" x14ac:dyDescent="0.25">
      <c r="A54" s="133" t="s">
        <v>283</v>
      </c>
      <c r="B54" s="133" t="s">
        <v>284</v>
      </c>
      <c r="C54" s="134" t="s">
        <v>229</v>
      </c>
      <c r="D54" s="134" t="s">
        <v>181</v>
      </c>
      <c r="E54" s="134" t="s">
        <v>181</v>
      </c>
      <c r="F54" s="134" t="s">
        <v>181</v>
      </c>
      <c r="G54" s="134" t="s">
        <v>181</v>
      </c>
      <c r="H54" s="134" t="s">
        <v>229</v>
      </c>
    </row>
    <row r="55" spans="1:8" x14ac:dyDescent="0.25">
      <c r="A55" s="133" t="s">
        <v>285</v>
      </c>
      <c r="B55" s="133" t="s">
        <v>83</v>
      </c>
      <c r="C55" s="134" t="s">
        <v>189</v>
      </c>
      <c r="D55" s="134" t="s">
        <v>181</v>
      </c>
      <c r="E55" s="134" t="s">
        <v>181</v>
      </c>
      <c r="F55" s="134" t="s">
        <v>181</v>
      </c>
      <c r="G55" s="134" t="s">
        <v>181</v>
      </c>
      <c r="H55" s="134" t="s">
        <v>189</v>
      </c>
    </row>
    <row r="56" spans="1:8" x14ac:dyDescent="0.25">
      <c r="A56" s="133" t="s">
        <v>286</v>
      </c>
      <c r="B56" s="133" t="s">
        <v>185</v>
      </c>
      <c r="C56" s="134" t="s">
        <v>287</v>
      </c>
      <c r="D56" s="134" t="s">
        <v>181</v>
      </c>
      <c r="E56" s="134" t="s">
        <v>181</v>
      </c>
      <c r="F56" s="134" t="s">
        <v>181</v>
      </c>
      <c r="G56" s="134" t="s">
        <v>181</v>
      </c>
      <c r="H56" s="134" t="s">
        <v>287</v>
      </c>
    </row>
    <row r="57" spans="1:8" x14ac:dyDescent="0.25">
      <c r="A57" s="133" t="s">
        <v>288</v>
      </c>
      <c r="B57" s="133" t="s">
        <v>289</v>
      </c>
      <c r="C57" s="134" t="s">
        <v>229</v>
      </c>
      <c r="D57" s="134" t="s">
        <v>181</v>
      </c>
      <c r="E57" s="134" t="s">
        <v>181</v>
      </c>
      <c r="F57" s="134" t="s">
        <v>181</v>
      </c>
      <c r="G57" s="134" t="s">
        <v>181</v>
      </c>
      <c r="H57" s="134" t="s">
        <v>229</v>
      </c>
    </row>
    <row r="58" spans="1:8" x14ac:dyDescent="0.25">
      <c r="A58" s="133" t="s">
        <v>290</v>
      </c>
      <c r="B58" s="133" t="s">
        <v>85</v>
      </c>
      <c r="C58" s="134" t="s">
        <v>291</v>
      </c>
      <c r="D58" s="134" t="s">
        <v>181</v>
      </c>
      <c r="E58" s="134" t="s">
        <v>181</v>
      </c>
      <c r="F58" s="134" t="s">
        <v>181</v>
      </c>
      <c r="G58" s="134" t="s">
        <v>181</v>
      </c>
      <c r="H58" s="134" t="s">
        <v>291</v>
      </c>
    </row>
    <row r="59" spans="1:8" x14ac:dyDescent="0.25">
      <c r="A59" s="133" t="s">
        <v>292</v>
      </c>
      <c r="B59" s="133" t="s">
        <v>186</v>
      </c>
      <c r="C59" s="134" t="s">
        <v>293</v>
      </c>
      <c r="D59" s="134" t="s">
        <v>181</v>
      </c>
      <c r="E59" s="134" t="s">
        <v>181</v>
      </c>
      <c r="F59" s="134" t="s">
        <v>181</v>
      </c>
      <c r="G59" s="134" t="s">
        <v>181</v>
      </c>
      <c r="H59" s="134" t="s">
        <v>293</v>
      </c>
    </row>
    <row r="60" spans="1:8" x14ac:dyDescent="0.25">
      <c r="A60" s="133" t="s">
        <v>294</v>
      </c>
      <c r="B60" s="133" t="s">
        <v>99</v>
      </c>
      <c r="C60" s="134" t="s">
        <v>206</v>
      </c>
      <c r="D60" s="134" t="s">
        <v>181</v>
      </c>
      <c r="E60" s="134" t="s">
        <v>181</v>
      </c>
      <c r="F60" s="134" t="s">
        <v>181</v>
      </c>
      <c r="G60" s="134" t="s">
        <v>181</v>
      </c>
      <c r="H60" s="134" t="s">
        <v>206</v>
      </c>
    </row>
    <row r="61" spans="1:8" x14ac:dyDescent="0.25">
      <c r="A61" s="133" t="s">
        <v>295</v>
      </c>
      <c r="B61" s="133" t="s">
        <v>54</v>
      </c>
      <c r="C61" s="134" t="s">
        <v>296</v>
      </c>
      <c r="D61" s="134" t="s">
        <v>181</v>
      </c>
      <c r="E61" s="134" t="s">
        <v>181</v>
      </c>
      <c r="F61" s="134" t="s">
        <v>297</v>
      </c>
      <c r="G61" s="134" t="s">
        <v>181</v>
      </c>
      <c r="H61" s="134" t="s">
        <v>298</v>
      </c>
    </row>
    <row r="62" spans="1:8" x14ac:dyDescent="0.25">
      <c r="A62" s="133" t="s">
        <v>299</v>
      </c>
      <c r="B62" s="133" t="s">
        <v>182</v>
      </c>
      <c r="C62" s="134" t="s">
        <v>300</v>
      </c>
      <c r="D62" s="134" t="s">
        <v>181</v>
      </c>
      <c r="E62" s="134" t="s">
        <v>181</v>
      </c>
      <c r="F62" s="134" t="s">
        <v>181</v>
      </c>
      <c r="G62" s="134" t="s">
        <v>181</v>
      </c>
      <c r="H62" s="134" t="s">
        <v>300</v>
      </c>
    </row>
    <row r="63" spans="1:8" x14ac:dyDescent="0.25">
      <c r="A63" s="133" t="s">
        <v>301</v>
      </c>
      <c r="B63" s="133" t="s">
        <v>183</v>
      </c>
      <c r="C63" s="134" t="s">
        <v>302</v>
      </c>
      <c r="D63" s="134" t="s">
        <v>181</v>
      </c>
      <c r="E63" s="134" t="s">
        <v>181</v>
      </c>
      <c r="F63" s="134" t="s">
        <v>181</v>
      </c>
      <c r="G63" s="134" t="s">
        <v>181</v>
      </c>
      <c r="H63" s="134" t="s">
        <v>302</v>
      </c>
    </row>
    <row r="64" spans="1:8" x14ac:dyDescent="0.25">
      <c r="A64" s="133" t="s">
        <v>303</v>
      </c>
      <c r="B64" s="133" t="s">
        <v>304</v>
      </c>
      <c r="C64" s="134" t="s">
        <v>263</v>
      </c>
      <c r="D64" s="134" t="s">
        <v>181</v>
      </c>
      <c r="E64" s="134" t="s">
        <v>181</v>
      </c>
      <c r="F64" s="134" t="s">
        <v>181</v>
      </c>
      <c r="G64" s="134" t="s">
        <v>181</v>
      </c>
      <c r="H64" s="134" t="s">
        <v>263</v>
      </c>
    </row>
    <row r="65" spans="1:8" x14ac:dyDescent="0.25">
      <c r="A65" s="133" t="s">
        <v>305</v>
      </c>
      <c r="B65" s="133" t="s">
        <v>52</v>
      </c>
      <c r="C65" s="134" t="s">
        <v>306</v>
      </c>
      <c r="D65" s="134" t="s">
        <v>181</v>
      </c>
      <c r="E65" s="134" t="s">
        <v>181</v>
      </c>
      <c r="F65" s="134" t="s">
        <v>181</v>
      </c>
      <c r="G65" s="134" t="s">
        <v>181</v>
      </c>
      <c r="H65" s="134" t="s">
        <v>306</v>
      </c>
    </row>
    <row r="66" spans="1:8" x14ac:dyDescent="0.25">
      <c r="A66" s="133" t="s">
        <v>307</v>
      </c>
      <c r="B66" s="133" t="s">
        <v>308</v>
      </c>
      <c r="C66" s="134" t="s">
        <v>309</v>
      </c>
      <c r="D66" s="134" t="s">
        <v>181</v>
      </c>
      <c r="E66" s="134" t="s">
        <v>181</v>
      </c>
      <c r="F66" s="134" t="s">
        <v>181</v>
      </c>
      <c r="G66" s="134" t="s">
        <v>181</v>
      </c>
      <c r="H66" s="134" t="s">
        <v>309</v>
      </c>
    </row>
    <row r="67" spans="1:8" x14ac:dyDescent="0.25">
      <c r="A67" s="133" t="s">
        <v>310</v>
      </c>
      <c r="B67" s="133" t="s">
        <v>252</v>
      </c>
      <c r="C67" s="134" t="s">
        <v>311</v>
      </c>
      <c r="D67" s="134" t="s">
        <v>181</v>
      </c>
      <c r="E67" s="134" t="s">
        <v>181</v>
      </c>
      <c r="F67" s="134" t="s">
        <v>181</v>
      </c>
      <c r="G67" s="134" t="s">
        <v>181</v>
      </c>
      <c r="H67" s="134" t="s">
        <v>311</v>
      </c>
    </row>
    <row r="68" spans="1:8" x14ac:dyDescent="0.25">
      <c r="A68" s="133" t="s">
        <v>312</v>
      </c>
      <c r="B68" s="133" t="s">
        <v>83</v>
      </c>
      <c r="C68" s="134" t="s">
        <v>313</v>
      </c>
      <c r="D68" s="134" t="s">
        <v>181</v>
      </c>
      <c r="E68" s="134" t="s">
        <v>181</v>
      </c>
      <c r="F68" s="134" t="s">
        <v>181</v>
      </c>
      <c r="G68" s="134" t="s">
        <v>181</v>
      </c>
      <c r="H68" s="134" t="s">
        <v>313</v>
      </c>
    </row>
    <row r="69" spans="1:8" x14ac:dyDescent="0.25">
      <c r="A69" s="133" t="s">
        <v>314</v>
      </c>
      <c r="B69" s="133" t="s">
        <v>185</v>
      </c>
      <c r="C69" s="134" t="s">
        <v>277</v>
      </c>
      <c r="D69" s="134" t="s">
        <v>181</v>
      </c>
      <c r="E69" s="134" t="s">
        <v>181</v>
      </c>
      <c r="F69" s="134" t="s">
        <v>181</v>
      </c>
      <c r="G69" s="134" t="s">
        <v>181</v>
      </c>
      <c r="H69" s="134" t="s">
        <v>277</v>
      </c>
    </row>
    <row r="70" spans="1:8" x14ac:dyDescent="0.25">
      <c r="A70" s="133" t="s">
        <v>315</v>
      </c>
      <c r="B70" s="133" t="s">
        <v>85</v>
      </c>
      <c r="C70" s="134" t="s">
        <v>300</v>
      </c>
      <c r="D70" s="134" t="s">
        <v>181</v>
      </c>
      <c r="E70" s="134" t="s">
        <v>181</v>
      </c>
      <c r="F70" s="134" t="s">
        <v>181</v>
      </c>
      <c r="G70" s="134" t="s">
        <v>181</v>
      </c>
      <c r="H70" s="134" t="s">
        <v>300</v>
      </c>
    </row>
    <row r="71" spans="1:8" x14ac:dyDescent="0.25">
      <c r="A71" s="133" t="s">
        <v>316</v>
      </c>
      <c r="B71" s="133" t="s">
        <v>317</v>
      </c>
      <c r="C71" s="134" t="s">
        <v>263</v>
      </c>
      <c r="D71" s="134" t="s">
        <v>181</v>
      </c>
      <c r="E71" s="134" t="s">
        <v>181</v>
      </c>
      <c r="F71" s="134" t="s">
        <v>181</v>
      </c>
      <c r="G71" s="134" t="s">
        <v>181</v>
      </c>
      <c r="H71" s="134" t="s">
        <v>263</v>
      </c>
    </row>
    <row r="72" spans="1:8" x14ac:dyDescent="0.25">
      <c r="A72" s="133" t="s">
        <v>318</v>
      </c>
      <c r="B72" s="133" t="s">
        <v>187</v>
      </c>
      <c r="C72" s="134" t="s">
        <v>311</v>
      </c>
      <c r="D72" s="134" t="s">
        <v>181</v>
      </c>
      <c r="E72" s="134" t="s">
        <v>181</v>
      </c>
      <c r="F72" s="134" t="s">
        <v>181</v>
      </c>
      <c r="G72" s="134" t="s">
        <v>181</v>
      </c>
      <c r="H72" s="134" t="s">
        <v>311</v>
      </c>
    </row>
    <row r="73" spans="1:8" x14ac:dyDescent="0.25">
      <c r="A73" s="133" t="s">
        <v>319</v>
      </c>
      <c r="B73" s="133" t="s">
        <v>99</v>
      </c>
      <c r="C73" s="134" t="s">
        <v>311</v>
      </c>
      <c r="D73" s="134" t="s">
        <v>181</v>
      </c>
      <c r="E73" s="134" t="s">
        <v>181</v>
      </c>
      <c r="F73" s="134" t="s">
        <v>181</v>
      </c>
      <c r="G73" s="134" t="s">
        <v>181</v>
      </c>
      <c r="H73" s="134" t="s">
        <v>311</v>
      </c>
    </row>
    <row r="74" spans="1:8" x14ac:dyDescent="0.25">
      <c r="A74" s="133" t="s">
        <v>320</v>
      </c>
      <c r="B74" s="133" t="s">
        <v>54</v>
      </c>
      <c r="C74" s="134" t="s">
        <v>321</v>
      </c>
      <c r="D74" s="134" t="s">
        <v>322</v>
      </c>
      <c r="E74" s="134" t="s">
        <v>181</v>
      </c>
      <c r="F74" s="134" t="s">
        <v>181</v>
      </c>
      <c r="G74" s="134" t="s">
        <v>181</v>
      </c>
      <c r="H74" s="134" t="s">
        <v>323</v>
      </c>
    </row>
    <row r="75" spans="1:8" x14ac:dyDescent="0.25">
      <c r="A75" s="133" t="s">
        <v>324</v>
      </c>
      <c r="B75" s="133" t="s">
        <v>183</v>
      </c>
      <c r="C75" s="134" t="s">
        <v>325</v>
      </c>
      <c r="D75" s="134" t="s">
        <v>181</v>
      </c>
      <c r="E75" s="134" t="s">
        <v>181</v>
      </c>
      <c r="F75" s="134" t="s">
        <v>181</v>
      </c>
      <c r="G75" s="134" t="s">
        <v>181</v>
      </c>
      <c r="H75" s="134" t="s">
        <v>325</v>
      </c>
    </row>
    <row r="76" spans="1:8" x14ac:dyDescent="0.25">
      <c r="A76" s="133" t="s">
        <v>326</v>
      </c>
      <c r="B76" s="133" t="s">
        <v>52</v>
      </c>
      <c r="C76" s="134" t="s">
        <v>327</v>
      </c>
      <c r="D76" s="134" t="s">
        <v>181</v>
      </c>
      <c r="E76" s="134" t="s">
        <v>181</v>
      </c>
      <c r="F76" s="134" t="s">
        <v>181</v>
      </c>
      <c r="G76" s="134" t="s">
        <v>181</v>
      </c>
      <c r="H76" s="134" t="s">
        <v>327</v>
      </c>
    </row>
    <row r="77" spans="1:8" x14ac:dyDescent="0.25">
      <c r="A77" s="133" t="s">
        <v>328</v>
      </c>
      <c r="B77" s="133" t="s">
        <v>308</v>
      </c>
      <c r="C77" s="134" t="s">
        <v>229</v>
      </c>
      <c r="D77" s="134" t="s">
        <v>181</v>
      </c>
      <c r="E77" s="134" t="s">
        <v>181</v>
      </c>
      <c r="F77" s="134" t="s">
        <v>181</v>
      </c>
      <c r="G77" s="134" t="s">
        <v>181</v>
      </c>
      <c r="H77" s="134" t="s">
        <v>229</v>
      </c>
    </row>
    <row r="78" spans="1:8" x14ac:dyDescent="0.25">
      <c r="A78" s="133" t="s">
        <v>329</v>
      </c>
      <c r="B78" s="133" t="s">
        <v>252</v>
      </c>
      <c r="C78" s="134" t="s">
        <v>330</v>
      </c>
      <c r="D78" s="134" t="s">
        <v>181</v>
      </c>
      <c r="E78" s="134" t="s">
        <v>181</v>
      </c>
      <c r="F78" s="134" t="s">
        <v>181</v>
      </c>
      <c r="G78" s="134" t="s">
        <v>181</v>
      </c>
      <c r="H78" s="134" t="s">
        <v>330</v>
      </c>
    </row>
    <row r="79" spans="1:8" x14ac:dyDescent="0.25">
      <c r="A79" s="133" t="s">
        <v>331</v>
      </c>
      <c r="B79" s="133" t="s">
        <v>83</v>
      </c>
      <c r="C79" s="134" t="s">
        <v>332</v>
      </c>
      <c r="D79" s="134" t="s">
        <v>181</v>
      </c>
      <c r="E79" s="134" t="s">
        <v>181</v>
      </c>
      <c r="F79" s="134" t="s">
        <v>181</v>
      </c>
      <c r="G79" s="134" t="s">
        <v>181</v>
      </c>
      <c r="H79" s="134" t="s">
        <v>332</v>
      </c>
    </row>
    <row r="80" spans="1:8" x14ac:dyDescent="0.25">
      <c r="A80" s="133" t="s">
        <v>333</v>
      </c>
      <c r="B80" s="133" t="s">
        <v>185</v>
      </c>
      <c r="C80" s="134" t="s">
        <v>334</v>
      </c>
      <c r="D80" s="134" t="s">
        <v>181</v>
      </c>
      <c r="E80" s="134" t="s">
        <v>181</v>
      </c>
      <c r="F80" s="134" t="s">
        <v>181</v>
      </c>
      <c r="G80" s="134" t="s">
        <v>181</v>
      </c>
      <c r="H80" s="134" t="s">
        <v>334</v>
      </c>
    </row>
    <row r="81" spans="1:8" x14ac:dyDescent="0.25">
      <c r="A81" s="133" t="s">
        <v>335</v>
      </c>
      <c r="B81" s="133" t="s">
        <v>211</v>
      </c>
      <c r="C81" s="134" t="s">
        <v>336</v>
      </c>
      <c r="D81" s="134" t="s">
        <v>181</v>
      </c>
      <c r="E81" s="134" t="s">
        <v>181</v>
      </c>
      <c r="F81" s="134" t="s">
        <v>181</v>
      </c>
      <c r="G81" s="134" t="s">
        <v>181</v>
      </c>
      <c r="H81" s="134" t="s">
        <v>336</v>
      </c>
    </row>
    <row r="82" spans="1:8" x14ac:dyDescent="0.25">
      <c r="A82" s="133" t="s">
        <v>337</v>
      </c>
      <c r="B82" s="133" t="s">
        <v>85</v>
      </c>
      <c r="C82" s="134" t="s">
        <v>215</v>
      </c>
      <c r="D82" s="134" t="s">
        <v>181</v>
      </c>
      <c r="E82" s="134" t="s">
        <v>181</v>
      </c>
      <c r="F82" s="134" t="s">
        <v>181</v>
      </c>
      <c r="G82" s="134" t="s">
        <v>181</v>
      </c>
      <c r="H82" s="134" t="s">
        <v>215</v>
      </c>
    </row>
    <row r="83" spans="1:8" x14ac:dyDescent="0.25">
      <c r="A83" s="133" t="s">
        <v>338</v>
      </c>
      <c r="B83" s="133" t="s">
        <v>186</v>
      </c>
      <c r="C83" s="134" t="s">
        <v>339</v>
      </c>
      <c r="D83" s="134" t="s">
        <v>181</v>
      </c>
      <c r="E83" s="134" t="s">
        <v>181</v>
      </c>
      <c r="F83" s="134" t="s">
        <v>181</v>
      </c>
      <c r="G83" s="134" t="s">
        <v>181</v>
      </c>
      <c r="H83" s="134" t="s">
        <v>339</v>
      </c>
    </row>
    <row r="84" spans="1:8" x14ac:dyDescent="0.25">
      <c r="A84" s="133" t="s">
        <v>340</v>
      </c>
      <c r="B84" s="133" t="s">
        <v>99</v>
      </c>
      <c r="C84" s="134" t="s">
        <v>229</v>
      </c>
      <c r="D84" s="134" t="s">
        <v>181</v>
      </c>
      <c r="E84" s="134" t="s">
        <v>181</v>
      </c>
      <c r="F84" s="134" t="s">
        <v>181</v>
      </c>
      <c r="G84" s="134" t="s">
        <v>181</v>
      </c>
      <c r="H84" s="134" t="s">
        <v>229</v>
      </c>
    </row>
    <row r="85" spans="1:8" x14ac:dyDescent="0.25">
      <c r="A85" s="133" t="s">
        <v>341</v>
      </c>
      <c r="B85" s="133" t="s">
        <v>54</v>
      </c>
      <c r="C85" s="134" t="s">
        <v>342</v>
      </c>
      <c r="D85" s="134" t="s">
        <v>181</v>
      </c>
      <c r="E85" s="134" t="s">
        <v>181</v>
      </c>
      <c r="F85" s="134" t="s">
        <v>181</v>
      </c>
      <c r="G85" s="134" t="s">
        <v>181</v>
      </c>
      <c r="H85" s="134" t="s">
        <v>342</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55" t="s">
        <v>168</v>
      </c>
      <c r="C2" s="256" t="s">
        <v>167</v>
      </c>
    </row>
    <row r="3" spans="2:3" x14ac:dyDescent="0.25">
      <c r="B3" s="255"/>
      <c r="C3" s="256"/>
    </row>
    <row r="4" spans="2:3" ht="132.75" customHeight="1" x14ac:dyDescent="0.25">
      <c r="B4" s="255"/>
      <c r="C4" s="256"/>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171</v>
      </c>
    </row>
    <row r="5" spans="1:10" ht="219" x14ac:dyDescent="0.25">
      <c r="A5" s="115" t="s">
        <v>170</v>
      </c>
      <c r="B5" s="116" t="s">
        <v>34</v>
      </c>
      <c r="C5" s="116" t="s">
        <v>44</v>
      </c>
      <c r="D5" s="116" t="s">
        <v>28</v>
      </c>
      <c r="E5" s="116" t="s">
        <v>23</v>
      </c>
      <c r="F5" s="125">
        <v>0.1</v>
      </c>
      <c r="G5" s="126"/>
      <c r="H5" s="127"/>
      <c r="I5" s="128"/>
      <c r="J5" s="1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2017-09-29T00:31:45Z</cp:lastPrinted>
  <dcterms:created xsi:type="dcterms:W3CDTF">2015-01-16T16:24:43Z</dcterms:created>
  <dcterms:modified xsi:type="dcterms:W3CDTF">2019-03-13T17:07:54Z</dcterms:modified>
</cp:coreProperties>
</file>